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INV" sheetId="1" r:id="rId1"/>
  </sheets>
  <definedNames>
    <definedName name="_xlnm._FilterDatabase" localSheetId="0" hidden="1">INV!$B$9:$L$73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4" i="1" l="1"/>
  <c r="L8" i="1" l="1"/>
</calcChain>
</file>

<file path=xl/sharedStrings.xml><?xml version="1.0" encoding="utf-8"?>
<sst xmlns="http://schemas.openxmlformats.org/spreadsheetml/2006/main" count="395" uniqueCount="153">
  <si>
    <t>QTY</t>
  </si>
  <si>
    <t>COLOR</t>
  </si>
  <si>
    <t>PHOTO</t>
  </si>
  <si>
    <t>ITEM-NAME</t>
  </si>
  <si>
    <t>ORDER</t>
  </si>
  <si>
    <t>REFERENCE</t>
  </si>
  <si>
    <t>DELIVERY</t>
  </si>
  <si>
    <t>CATEGORY</t>
  </si>
  <si>
    <t>UPC</t>
  </si>
  <si>
    <t>RETAIL PRICE US$</t>
  </si>
  <si>
    <t>B-MVPSP02WBP-BKB</t>
  </si>
  <si>
    <t>B-MVPSP02WBP-QL</t>
  </si>
  <si>
    <t>B-MVPSP06WBP-BKB</t>
  </si>
  <si>
    <t>B-MVPSP12WBP-BKE</t>
  </si>
  <si>
    <t>B-MVPSP17WBP-BWC</t>
  </si>
  <si>
    <t>B-MVPSP17WBP-NYA</t>
  </si>
  <si>
    <t>B-MVPSP17WBP-PJ</t>
  </si>
  <si>
    <t>B-MVPSP17WBP-SL</t>
  </si>
  <si>
    <t>B-MVPSP17WBP-YE</t>
  </si>
  <si>
    <t>B-GRVSP02CNP-CM</t>
  </si>
  <si>
    <t>B-GRVSP06CNP-CM</t>
  </si>
  <si>
    <t>B-CLZOE02WBP-NY</t>
  </si>
  <si>
    <t>B-CLZOE09WBP-NY</t>
  </si>
  <si>
    <t>B-CLZOE12WBP-RYC</t>
  </si>
  <si>
    <t>B-CLZOE17WBP-BKA</t>
  </si>
  <si>
    <t>B-CLZOE17WBP-KM</t>
  </si>
  <si>
    <t>B-CLZOE17WBP-NY</t>
  </si>
  <si>
    <t>B-CLZOE20WBP-BKB</t>
  </si>
  <si>
    <t>B-BRANS03CTP-BK</t>
  </si>
  <si>
    <t>B-BRANS09CTP-NY</t>
  </si>
  <si>
    <t>B-BRANS12CTP-RYA</t>
  </si>
  <si>
    <t>B-BRANS17CTP-NTE</t>
  </si>
  <si>
    <t>B-BRANS17CTP-NY</t>
  </si>
  <si>
    <t>B-BRMPS17WBP-QL</t>
  </si>
  <si>
    <t>B-CBRAN12GWP-CMD</t>
  </si>
  <si>
    <t>B-CBRAN17GWP-CMF</t>
  </si>
  <si>
    <t>B-MVP01WBV-RA</t>
  </si>
  <si>
    <t>B-MVP02WBV-BKF</t>
  </si>
  <si>
    <t>B-MVP06WBV-HM</t>
  </si>
  <si>
    <t>B-MVP09WBV-HM</t>
  </si>
  <si>
    <t>B-MVP09WBV-NYA</t>
  </si>
  <si>
    <t>B-MVP12WBV-BKR</t>
  </si>
  <si>
    <t>B-MVP12WBV-KMA</t>
  </si>
  <si>
    <t>B-MVP12WBV-NYD</t>
  </si>
  <si>
    <t>B-RAC12CTP-KM</t>
  </si>
  <si>
    <t>B-RAC12CTP-RYB</t>
  </si>
  <si>
    <t>B-RAC12CTP-WH</t>
  </si>
  <si>
    <t>B-RAC17CTP-BK</t>
  </si>
  <si>
    <t>BCWS-SUMVP02WBP-NY03</t>
  </si>
  <si>
    <t>BCWS-SUMVP06WBP-BK06</t>
  </si>
  <si>
    <t>BCWS-SUMVP12WBP-RY58</t>
  </si>
  <si>
    <t>BCWS-SUMVP17WBP-NY01</t>
  </si>
  <si>
    <t>B-BSRNR17GWS-BW</t>
  </si>
  <si>
    <t>B-BSRNR17GWS-II</t>
  </si>
  <si>
    <t>B-BSRNR17GWS-TB</t>
  </si>
  <si>
    <t>B-NLRGW02GWS-QL</t>
  </si>
  <si>
    <t>B-NLRGW17GWS-QLA</t>
  </si>
  <si>
    <t>B-NLRGW17GWS-QLB</t>
  </si>
  <si>
    <t>B-NLRGW17GWS-WHH</t>
  </si>
  <si>
    <t>B-RGW02GWSNL-BKG</t>
  </si>
  <si>
    <t>B-RGW06GWSNL-BKB</t>
  </si>
  <si>
    <t>B-RGW12GWS-BKJ</t>
  </si>
  <si>
    <t>B-RGW12GWSNL-BKQ</t>
  </si>
  <si>
    <t>B-RGW17GWSNL-FF</t>
  </si>
  <si>
    <t>B-RGW18GWS-DGE</t>
  </si>
  <si>
    <t>B-RGW20GWS-BKD</t>
  </si>
  <si>
    <t>B-RGW22GWS-BK</t>
  </si>
  <si>
    <t>B-SRS02WBP-NYC</t>
  </si>
  <si>
    <t>B-SRS18WBP-DGB</t>
  </si>
  <si>
    <t>B-SRS21WBP-BWA</t>
  </si>
  <si>
    <t>MLB Boston Red Sox '47 MVP SNAPBACK</t>
  </si>
  <si>
    <t>MLB Chicago White Sox '47 MVP SNAPBACK</t>
  </si>
  <si>
    <t>MLB Los Angeles Dodgers '47 MVP SNAPBACK</t>
  </si>
  <si>
    <t>MLB New York Yankees '47 MVP SNAPBACK</t>
  </si>
  <si>
    <t>MLB Boston Red Sox Grove Snapback  '47 MVP DT</t>
  </si>
  <si>
    <t>MLB Chicago White Sox Grove  Snapback '47 MVP DT</t>
  </si>
  <si>
    <t>MLB Boston Red Sox Cold Zone '47 MVP DP</t>
  </si>
  <si>
    <t>MLB Detroit Tigers Cold Zone '47 MVP DP</t>
  </si>
  <si>
    <t>MLB Los Angeles Dodgers Cold Zone '47 MVP DP</t>
  </si>
  <si>
    <t>MLB New York Yankees Cold Zone '47 MVP DP</t>
  </si>
  <si>
    <t>MLB New York Yankees Cold Zone 47 MVP DP</t>
  </si>
  <si>
    <t>MLB Pittsburgh Pirates Cold Zone '47 MVP DP</t>
  </si>
  <si>
    <t>MLB Baltimore Orioles  Branson '47 MVP</t>
  </si>
  <si>
    <t>MLB Detroit Tigers Branson '47 MVP</t>
  </si>
  <si>
    <t>MLB Los Angeles Dodgers Branson '47 MVP</t>
  </si>
  <si>
    <t>MLB New York Yankees Branson '47 MVP</t>
  </si>
  <si>
    <t>MLB New York Yankees Base Runner Snap '47 MVP</t>
  </si>
  <si>
    <t>MLB Los Angeles Dodgers Camo Branson '47 MVP</t>
  </si>
  <si>
    <t>MLB New York Yankees Camo Branson '47 MVP</t>
  </si>
  <si>
    <t>MLB Atlanta Braves '47 MVP</t>
  </si>
  <si>
    <t>MLB Boston Red Sox '47 MVP</t>
  </si>
  <si>
    <t>MLB Chicago White Sox '47 MVP</t>
  </si>
  <si>
    <t>MLB Detroit Tigers '47 MVP</t>
  </si>
  <si>
    <t>MLB Los Angeles Dodgers '47 MVP</t>
  </si>
  <si>
    <t>MLB Los Angeles Dodgers Raised Basic '47 MVP</t>
  </si>
  <si>
    <t>MLB New York Yankees Raised Basic '47 MVP</t>
  </si>
  <si>
    <t>MLB New York Yankees Sure Shot Snapback 47 MVP</t>
  </si>
  <si>
    <t>MLB Boston Red Sox Sure Shot Snapback 47 MVP</t>
  </si>
  <si>
    <t>MLB Chicago White Sox Sure Shot Snapback 47 MVP</t>
  </si>
  <si>
    <t>MLB Los Angeles Dodgers Sure Shot Snapback 47 MVP</t>
  </si>
  <si>
    <t>MLB New York Yankees BASE RUNNER '47 Clean Up</t>
  </si>
  <si>
    <t>MLB Boston Red Sox '47 47 CLEAN UP w/ No Loop Label</t>
  </si>
  <si>
    <t>MLB New York Yankees '47 CLEAN UP w/ No Loop Label</t>
  </si>
  <si>
    <t>MLB New York Yankees  47 CLEAN UP w/ No Loop Label</t>
  </si>
  <si>
    <t>MLB Boston Red Sox '47 CLEAN UP</t>
  </si>
  <si>
    <t>MLB Chicago White Sox '47 CLEAN UP</t>
  </si>
  <si>
    <t>MLB Los Angeles Dodgers '47 CLEAN UP</t>
  </si>
  <si>
    <t>MLB New York Yankees '47 CLEAN UP</t>
  </si>
  <si>
    <t>MLB Oakland Athletics '47 CLEAN UP</t>
  </si>
  <si>
    <t>MLB Pittsburgh Pirates 47 CLEAN UP</t>
  </si>
  <si>
    <t>MLB San Francisco Giants '47 CLEAN UP</t>
  </si>
  <si>
    <t>MLB Boston Red Sox Sure Shot '47 CAPTAIN</t>
  </si>
  <si>
    <t>MLB Oakland Athletics Sure Shot '47 CAPTAIN</t>
  </si>
  <si>
    <t>MLB San Diego Padres Sure Shot '47 CAPTAIN</t>
  </si>
  <si>
    <t>BLACK</t>
  </si>
  <si>
    <t>CAMEL</t>
  </si>
  <si>
    <t>NATURAL</t>
  </si>
  <si>
    <t>BROWN</t>
  </si>
  <si>
    <t>KHAKI</t>
  </si>
  <si>
    <t>NAVY</t>
  </si>
  <si>
    <t>PLUM</t>
  </si>
  <si>
    <t>RED</t>
  </si>
  <si>
    <t>STEEL GREY</t>
  </si>
  <si>
    <t>TIMBER BLUE</t>
  </si>
  <si>
    <t>WHITE</t>
  </si>
  <si>
    <t>YELLOW</t>
  </si>
  <si>
    <t>CAMO</t>
  </si>
  <si>
    <t>ROYAL</t>
  </si>
  <si>
    <t>DARK MAROON</t>
  </si>
  <si>
    <t>Navy</t>
  </si>
  <si>
    <t>DARK GREEN</t>
  </si>
  <si>
    <t>IRIS</t>
  </si>
  <si>
    <t>FATIGUE GREEN</t>
  </si>
  <si>
    <t>OSF</t>
  </si>
  <si>
    <t xml:space="preserve">SIZE </t>
  </si>
  <si>
    <t xml:space="preserve">Ready at the brand's warehouse </t>
  </si>
  <si>
    <t>Atlanta Braves</t>
  </si>
  <si>
    <t>Boston Red Sox</t>
  </si>
  <si>
    <t>Chicago White Sox</t>
  </si>
  <si>
    <t>Los Angeles Dodgers</t>
  </si>
  <si>
    <t>New York Yankees</t>
  </si>
  <si>
    <t>Detroit Tigers</t>
  </si>
  <si>
    <t>Pittsburgh Pirates</t>
  </si>
  <si>
    <t>Baltimore Orioles</t>
  </si>
  <si>
    <t>San Francisco Giants</t>
  </si>
  <si>
    <t>Oakland Athletics</t>
  </si>
  <si>
    <t>San Diego Padres</t>
  </si>
  <si>
    <t>B-MVPSP17WBP-KH</t>
  </si>
  <si>
    <t>B-MVPSP17WBP-RD</t>
  </si>
  <si>
    <t>B-RAC17CTP-KY</t>
  </si>
  <si>
    <t>BCWS-SUMTT18WBP-DG88</t>
  </si>
  <si>
    <t>MLB Oakland Athletics Sure Shot Snapback TT 47 MVP</t>
  </si>
  <si>
    <t>KELLY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</si>
</sst>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.00_-;\-&quot;$&quot;\ * #,##0.00_-;_-&quot;$&quot;\ * &quot;-&quot;??_-;_-@_-"/>
    <numFmt numFmtId="166" formatCode="&quot;$&quot;#,##0.00"/>
    <numFmt numFmtId="167" formatCode="_-[$USD]\ * #,##0.00_-;\-[$USD]\ * #,##0.00_-;_-[$USD]\ * &quot;-&quot;??_-;_-@_-"/>
    <numFmt numFmtId="168" formatCode="_-&quot;B/.&quot;* #,##0.00_-;\-&quot;B/.&quot;* #,##0.00_-;_-&quot;B/.&quot;* &quot;-&quot;??_-;_-@_-"/>
  </numFmts>
  <fonts count="9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等线"/>
      <family val="4"/>
      <charset val="134"/>
    </font>
    <font>
      <b/>
      <sz val="11"/>
      <color rgb="FFF2F2F2"/>
      <name val="等线"/>
      <family val="4"/>
      <charset val="134"/>
    </font>
    <font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>
      <alignment vertical="center"/>
    </xf>
    <xf numFmtId="0" fontId="1" fillId="0" borderId="0"/>
    <xf numFmtId="168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6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6">
    <cellStyle name="Moneda 2" xfId="3"/>
    <cellStyle name="Moneda 3" xfId="4"/>
    <cellStyle name="Normal" xfId="0" builtinId="0"/>
    <cellStyle name="Normal 2" xfId="1"/>
    <cellStyle name="Normal 3" xfId="2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pn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jpe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246497</xdr:colOff>
      <xdr:row>9</xdr:row>
      <xdr:rowOff>231321</xdr:rowOff>
    </xdr:from>
    <xdr:to>
      <xdr:col>1</xdr:col>
      <xdr:colOff>1051169</xdr:colOff>
      <xdr:row>10</xdr:row>
      <xdr:rowOff>20662</xdr:rowOff>
    </xdr:to>
    <xdr:pic>
      <xdr:nvPicPr>
        <xdr:cNvPr id="258" name="Picture 174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1A26611E-5EB2-4375-9575-3ADD910A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854" y="2422071"/>
          <a:ext cx="804672" cy="796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247224</xdr:colOff>
      <xdr:row>10</xdr:row>
      <xdr:rowOff>176892</xdr:rowOff>
    </xdr:from>
    <xdr:to>
      <xdr:col>1</xdr:col>
      <xdr:colOff>1050443</xdr:colOff>
      <xdr:row>10</xdr:row>
      <xdr:rowOff>981564</xdr:rowOff>
    </xdr:to>
    <xdr:pic>
      <xdr:nvPicPr>
        <xdr:cNvPr id="259" name="Picture 176" descr="Casco de color negro&#10;&#10;Descripción generada automáticamente con confianza baja">
          <a:extLst>
            <a:ext uri="{FF2B5EF4-FFF2-40B4-BE49-F238E27FC236}">
              <a16:creationId xmlns:a16="http://schemas.microsoft.com/office/drawing/2014/main" xmlns="" id="{260D0B7F-2133-47D7-AE69-24542E2B9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581" y="3374571"/>
          <a:ext cx="803219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250112</xdr:colOff>
      <xdr:row>11</xdr:row>
      <xdr:rowOff>93601</xdr:rowOff>
    </xdr:from>
    <xdr:to>
      <xdr:col>1</xdr:col>
      <xdr:colOff>1047554</xdr:colOff>
      <xdr:row>11</xdr:row>
      <xdr:rowOff>891043</xdr:rowOff>
    </xdr:to>
    <xdr:pic>
      <xdr:nvPicPr>
        <xdr:cNvPr id="260" name="Picture 2" descr="Imagen que contiene tocado, sombrero, hombre, computadora&#10;&#10;Descripción generada automáticamente">
          <a:extLst>
            <a:ext uri="{FF2B5EF4-FFF2-40B4-BE49-F238E27FC236}">
              <a16:creationId xmlns:a16="http://schemas.microsoft.com/office/drawing/2014/main" xmlns="" id="{837C8740-8A03-46AC-A3C6-FB73898D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9469" y="4298208"/>
          <a:ext cx="797442" cy="797442"/>
        </a:xfrm>
        <a:prstGeom prst="rect">
          <a:avLst/>
        </a:prstGeom>
      </xdr:spPr>
    </xdr:pic>
    <xdr:clientData/>
  </xdr:twoCellAnchor>
  <xdr:twoCellAnchor>
    <xdr:from>
      <xdr:col>1</xdr:col>
      <xdr:colOff>275771</xdr:colOff>
      <xdr:row>12</xdr:row>
      <xdr:rowOff>68035</xdr:rowOff>
    </xdr:from>
    <xdr:to>
      <xdr:col>1</xdr:col>
      <xdr:colOff>1021896</xdr:colOff>
      <xdr:row>12</xdr:row>
      <xdr:rowOff>814160</xdr:rowOff>
    </xdr:to>
    <xdr:pic>
      <xdr:nvPicPr>
        <xdr:cNvPr id="261" name="Picture 6" descr="Imagen que contiene interior, tabla, gato, sombrero&#10;&#10;Descripción generada automáticamente">
          <a:extLst>
            <a:ext uri="{FF2B5EF4-FFF2-40B4-BE49-F238E27FC236}">
              <a16:creationId xmlns:a16="http://schemas.microsoft.com/office/drawing/2014/main" xmlns="" id="{2F578482-E954-47A8-A262-B8CE6EB04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5128" y="5279571"/>
          <a:ext cx="746125" cy="746125"/>
        </a:xfrm>
        <a:prstGeom prst="rect">
          <a:avLst/>
        </a:prstGeom>
      </xdr:spPr>
    </xdr:pic>
    <xdr:clientData/>
  </xdr:twoCellAnchor>
  <xdr:twoCellAnchor>
    <xdr:from>
      <xdr:col>1</xdr:col>
      <xdr:colOff>306135</xdr:colOff>
      <xdr:row>13</xdr:row>
      <xdr:rowOff>56902</xdr:rowOff>
    </xdr:from>
    <xdr:to>
      <xdr:col>1</xdr:col>
      <xdr:colOff>991532</xdr:colOff>
      <xdr:row>13</xdr:row>
      <xdr:rowOff>735242</xdr:rowOff>
    </xdr:to>
    <xdr:pic>
      <xdr:nvPicPr>
        <xdr:cNvPr id="262" name="Picture 181" descr="Logotipo, Icono&#10;&#10;Descripción generada automáticamente">
          <a:extLst>
            <a:ext uri="{FF2B5EF4-FFF2-40B4-BE49-F238E27FC236}">
              <a16:creationId xmlns:a16="http://schemas.microsoft.com/office/drawing/2014/main" xmlns="" id="{4DE5C006-03F7-4875-A2A7-9D4852CD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92" y="6275366"/>
          <a:ext cx="685397" cy="678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292326</xdr:colOff>
      <xdr:row>14</xdr:row>
      <xdr:rowOff>180191</xdr:rowOff>
    </xdr:from>
    <xdr:to>
      <xdr:col>1</xdr:col>
      <xdr:colOff>978126</xdr:colOff>
      <xdr:row>14</xdr:row>
      <xdr:rowOff>865991</xdr:rowOff>
    </xdr:to>
    <xdr:pic>
      <xdr:nvPicPr>
        <xdr:cNvPr id="263" name="Picture 185" descr="page17image35534656">
          <a:extLst>
            <a:ext uri="{FF2B5EF4-FFF2-40B4-BE49-F238E27FC236}">
              <a16:creationId xmlns:a16="http://schemas.microsoft.com/office/drawing/2014/main" xmlns="" id="{FC422181-6D9A-496F-8DC7-B2A87ED67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683" y="7405584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245768</xdr:colOff>
      <xdr:row>15</xdr:row>
      <xdr:rowOff>81642</xdr:rowOff>
    </xdr:from>
    <xdr:to>
      <xdr:col>1</xdr:col>
      <xdr:colOff>1051898</xdr:colOff>
      <xdr:row>15</xdr:row>
      <xdr:rowOff>886314</xdr:rowOff>
    </xdr:to>
    <xdr:pic>
      <xdr:nvPicPr>
        <xdr:cNvPr id="264" name="Picture 192" descr="Una persona con un sombrero&#10;&#10;Descripción generada automáticamente con confianza media">
          <a:extLst>
            <a:ext uri="{FF2B5EF4-FFF2-40B4-BE49-F238E27FC236}">
              <a16:creationId xmlns:a16="http://schemas.microsoft.com/office/drawing/2014/main" xmlns="" id="{17E99F76-1518-40A7-91B5-7AF423B0B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125" y="8313963"/>
          <a:ext cx="806130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232161</xdr:colOff>
      <xdr:row>16</xdr:row>
      <xdr:rowOff>96075</xdr:rowOff>
    </xdr:from>
    <xdr:to>
      <xdr:col>1</xdr:col>
      <xdr:colOff>1038291</xdr:colOff>
      <xdr:row>16</xdr:row>
      <xdr:rowOff>900747</xdr:rowOff>
    </xdr:to>
    <xdr:pic>
      <xdr:nvPicPr>
        <xdr:cNvPr id="265" name="Picture 193" descr="Una persona con un sombrero&#10;&#10;Descripción generada automáticamente con confianza media">
          <a:extLst>
            <a:ext uri="{FF2B5EF4-FFF2-40B4-BE49-F238E27FC236}">
              <a16:creationId xmlns:a16="http://schemas.microsoft.com/office/drawing/2014/main" xmlns="" id="{94F4D276-1093-4E8D-AD8F-84A97CA2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518" y="9335325"/>
          <a:ext cx="806130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244928</xdr:colOff>
      <xdr:row>17</xdr:row>
      <xdr:rowOff>136895</xdr:rowOff>
    </xdr:from>
    <xdr:to>
      <xdr:col>1</xdr:col>
      <xdr:colOff>1052738</xdr:colOff>
      <xdr:row>17</xdr:row>
      <xdr:rowOff>943244</xdr:rowOff>
    </xdr:to>
    <xdr:pic>
      <xdr:nvPicPr>
        <xdr:cNvPr id="266" name="Picture 196" descr="Imagen que contiene tocado, ropa, sombrero, vistiendo&#10;&#10;Descripción generada automáticamente">
          <a:extLst>
            <a:ext uri="{FF2B5EF4-FFF2-40B4-BE49-F238E27FC236}">
              <a16:creationId xmlns:a16="http://schemas.microsoft.com/office/drawing/2014/main" xmlns="" id="{EE79A5FB-B25E-498C-A396-E5F2EBA44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5" y="10383074"/>
          <a:ext cx="807810" cy="80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177623</xdr:colOff>
      <xdr:row>18</xdr:row>
      <xdr:rowOff>204108</xdr:rowOff>
    </xdr:from>
    <xdr:to>
      <xdr:col>1</xdr:col>
      <xdr:colOff>983972</xdr:colOff>
      <xdr:row>19</xdr:row>
      <xdr:rowOff>2069</xdr:rowOff>
    </xdr:to>
    <xdr:pic>
      <xdr:nvPicPr>
        <xdr:cNvPr id="267" name="Picture 198" descr="Imagen que contiene ropa&#10;&#10;Descripción generada automáticamente">
          <a:extLst>
            <a:ext uri="{FF2B5EF4-FFF2-40B4-BE49-F238E27FC236}">
              <a16:creationId xmlns:a16="http://schemas.microsoft.com/office/drawing/2014/main" xmlns="" id="{F715A21C-5271-488C-9F51-FA1F0982D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980" y="11457215"/>
          <a:ext cx="806349" cy="804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177732</xdr:colOff>
      <xdr:row>19</xdr:row>
      <xdr:rowOff>149678</xdr:rowOff>
    </xdr:from>
    <xdr:to>
      <xdr:col>1</xdr:col>
      <xdr:colOff>983862</xdr:colOff>
      <xdr:row>19</xdr:row>
      <xdr:rowOff>954350</xdr:rowOff>
    </xdr:to>
    <xdr:pic>
      <xdr:nvPicPr>
        <xdr:cNvPr id="272" name="Picture 199" descr="Imagen que contiene ropa, sombrero&#10;&#10;Descripción generada automáticamente">
          <a:extLst>
            <a:ext uri="{FF2B5EF4-FFF2-40B4-BE49-F238E27FC236}">
              <a16:creationId xmlns:a16="http://schemas.microsoft.com/office/drawing/2014/main" xmlns="" id="{F9F794A1-4BA1-4BF4-837A-3DAE188B1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9" y="12409714"/>
          <a:ext cx="806130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178461</xdr:colOff>
      <xdr:row>20</xdr:row>
      <xdr:rowOff>95250</xdr:rowOff>
    </xdr:from>
    <xdr:to>
      <xdr:col>1</xdr:col>
      <xdr:colOff>983133</xdr:colOff>
      <xdr:row>20</xdr:row>
      <xdr:rowOff>898466</xdr:rowOff>
    </xdr:to>
    <xdr:pic>
      <xdr:nvPicPr>
        <xdr:cNvPr id="278" name="Picture 201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FE9BEA17-15B4-49FD-B2C6-DACC6ECB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818" y="13362214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178461</xdr:colOff>
      <xdr:row>21</xdr:row>
      <xdr:rowOff>26389</xdr:rowOff>
    </xdr:from>
    <xdr:to>
      <xdr:col>1</xdr:col>
      <xdr:colOff>983133</xdr:colOff>
      <xdr:row>21</xdr:row>
      <xdr:rowOff>829605</xdr:rowOff>
    </xdr:to>
    <xdr:pic>
      <xdr:nvPicPr>
        <xdr:cNvPr id="282" name="Picture 204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2BE71149-B783-4DC5-8321-7F58C0346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818" y="14300282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205675</xdr:colOff>
      <xdr:row>22</xdr:row>
      <xdr:rowOff>148854</xdr:rowOff>
    </xdr:from>
    <xdr:to>
      <xdr:col>1</xdr:col>
      <xdr:colOff>1010347</xdr:colOff>
      <xdr:row>22</xdr:row>
      <xdr:rowOff>952070</xdr:rowOff>
    </xdr:to>
    <xdr:pic>
      <xdr:nvPicPr>
        <xdr:cNvPr id="287" name="Picture 207" descr="Casco de color gris&#10;&#10;Descripción generada automáticamente con confianza baja">
          <a:extLst>
            <a:ext uri="{FF2B5EF4-FFF2-40B4-BE49-F238E27FC236}">
              <a16:creationId xmlns:a16="http://schemas.microsoft.com/office/drawing/2014/main" xmlns="" id="{B2194EEB-F2DB-4E3D-9B73-179E54393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032" y="15429675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164854</xdr:colOff>
      <xdr:row>23</xdr:row>
      <xdr:rowOff>148030</xdr:rowOff>
    </xdr:from>
    <xdr:to>
      <xdr:col>1</xdr:col>
      <xdr:colOff>969526</xdr:colOff>
      <xdr:row>23</xdr:row>
      <xdr:rowOff>951246</xdr:rowOff>
    </xdr:to>
    <xdr:pic>
      <xdr:nvPicPr>
        <xdr:cNvPr id="313" name="Picture 209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4BA76902-7F1A-472F-843A-64CCCBB8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11" y="16435780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275771</xdr:colOff>
      <xdr:row>24</xdr:row>
      <xdr:rowOff>137719</xdr:rowOff>
    </xdr:from>
    <xdr:to>
      <xdr:col>1</xdr:col>
      <xdr:colOff>1021895</xdr:colOff>
      <xdr:row>24</xdr:row>
      <xdr:rowOff>883843</xdr:rowOff>
    </xdr:to>
    <xdr:pic>
      <xdr:nvPicPr>
        <xdr:cNvPr id="315" name="Picture 10" descr="Casco de color rosa&#10;&#10;Descripción generada automáticamente con confianza media">
          <a:extLst>
            <a:ext uri="{FF2B5EF4-FFF2-40B4-BE49-F238E27FC236}">
              <a16:creationId xmlns:a16="http://schemas.microsoft.com/office/drawing/2014/main" xmlns="" id="{77C0C193-6E36-4955-B46B-F63723484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5128" y="17432398"/>
          <a:ext cx="746124" cy="746124"/>
        </a:xfrm>
        <a:prstGeom prst="rect">
          <a:avLst/>
        </a:prstGeom>
      </xdr:spPr>
    </xdr:pic>
    <xdr:clientData/>
  </xdr:twoCellAnchor>
  <xdr:twoCellAnchor>
    <xdr:from>
      <xdr:col>1</xdr:col>
      <xdr:colOff>192069</xdr:colOff>
      <xdr:row>25</xdr:row>
      <xdr:rowOff>122464</xdr:rowOff>
    </xdr:from>
    <xdr:to>
      <xdr:col>1</xdr:col>
      <xdr:colOff>996741</xdr:colOff>
      <xdr:row>25</xdr:row>
      <xdr:rowOff>945840</xdr:rowOff>
    </xdr:to>
    <xdr:pic>
      <xdr:nvPicPr>
        <xdr:cNvPr id="316" name="Picture 210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6DF7F487-0CCC-4159-9EB6-0008F3433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26" y="18424071"/>
          <a:ext cx="804672" cy="82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192068</xdr:colOff>
      <xdr:row>26</xdr:row>
      <xdr:rowOff>176891</xdr:rowOff>
    </xdr:from>
    <xdr:to>
      <xdr:col>1</xdr:col>
      <xdr:colOff>996740</xdr:colOff>
      <xdr:row>26</xdr:row>
      <xdr:rowOff>980107</xdr:rowOff>
    </xdr:to>
    <xdr:pic>
      <xdr:nvPicPr>
        <xdr:cNvPr id="317" name="Picture 214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A5F0C45A-073D-4934-986C-0F6B98669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25" y="19485427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192068</xdr:colOff>
      <xdr:row>27</xdr:row>
      <xdr:rowOff>93601</xdr:rowOff>
    </xdr:from>
    <xdr:to>
      <xdr:col>1</xdr:col>
      <xdr:colOff>996740</xdr:colOff>
      <xdr:row>27</xdr:row>
      <xdr:rowOff>896817</xdr:rowOff>
    </xdr:to>
    <xdr:pic>
      <xdr:nvPicPr>
        <xdr:cNvPr id="335" name="Picture 215" descr="Imagen que contiene uniforme militar, sombrero&#10;&#10;Descripción generada automáticamente">
          <a:extLst>
            <a:ext uri="{FF2B5EF4-FFF2-40B4-BE49-F238E27FC236}">
              <a16:creationId xmlns:a16="http://schemas.microsoft.com/office/drawing/2014/main" xmlns="" id="{19196539-FFEB-46B5-BA28-32580515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25" y="20409065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192068</xdr:colOff>
      <xdr:row>28</xdr:row>
      <xdr:rowOff>53602</xdr:rowOff>
    </xdr:from>
    <xdr:to>
      <xdr:col>1</xdr:col>
      <xdr:colOff>996740</xdr:colOff>
      <xdr:row>28</xdr:row>
      <xdr:rowOff>856819</xdr:rowOff>
    </xdr:to>
    <xdr:pic>
      <xdr:nvPicPr>
        <xdr:cNvPr id="353" name="Picture 216" descr="Casco de color negro&#10;&#10;Descripción generada automáticamente con confianza baja">
          <a:extLst>
            <a:ext uri="{FF2B5EF4-FFF2-40B4-BE49-F238E27FC236}">
              <a16:creationId xmlns:a16="http://schemas.microsoft.com/office/drawing/2014/main" xmlns="" id="{E735297B-14DD-4D3A-ABE2-36C323C9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25" y="21375995"/>
          <a:ext cx="804672" cy="80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232889</xdr:colOff>
      <xdr:row>29</xdr:row>
      <xdr:rowOff>164111</xdr:rowOff>
    </xdr:from>
    <xdr:to>
      <xdr:col>1</xdr:col>
      <xdr:colOff>1037561</xdr:colOff>
      <xdr:row>29</xdr:row>
      <xdr:rowOff>967327</xdr:rowOff>
    </xdr:to>
    <xdr:pic>
      <xdr:nvPicPr>
        <xdr:cNvPr id="361" name="Picture 222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DBDC497A-F861-4585-BA55-36EFB23C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246" y="22493432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232889</xdr:colOff>
      <xdr:row>30</xdr:row>
      <xdr:rowOff>95250</xdr:rowOff>
    </xdr:from>
    <xdr:to>
      <xdr:col>1</xdr:col>
      <xdr:colOff>1037561</xdr:colOff>
      <xdr:row>30</xdr:row>
      <xdr:rowOff>898467</xdr:rowOff>
    </xdr:to>
    <xdr:pic>
      <xdr:nvPicPr>
        <xdr:cNvPr id="362" name="Picture 224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9D279EBE-1522-4260-B290-4D78A99B8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246" y="23431500"/>
          <a:ext cx="804672" cy="80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232889</xdr:colOff>
      <xdr:row>31</xdr:row>
      <xdr:rowOff>40821</xdr:rowOff>
    </xdr:from>
    <xdr:to>
      <xdr:col>1</xdr:col>
      <xdr:colOff>1037561</xdr:colOff>
      <xdr:row>31</xdr:row>
      <xdr:rowOff>844037</xdr:rowOff>
    </xdr:to>
    <xdr:pic>
      <xdr:nvPicPr>
        <xdr:cNvPr id="370" name="Picture 229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744D0767-5BA1-4BD8-9EEE-F36181914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246" y="24384000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232889</xdr:colOff>
      <xdr:row>32</xdr:row>
      <xdr:rowOff>135247</xdr:rowOff>
    </xdr:from>
    <xdr:to>
      <xdr:col>1</xdr:col>
      <xdr:colOff>1037561</xdr:colOff>
      <xdr:row>32</xdr:row>
      <xdr:rowOff>938463</xdr:rowOff>
    </xdr:to>
    <xdr:pic>
      <xdr:nvPicPr>
        <xdr:cNvPr id="377" name="Picture 230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60412471-FBCB-41D1-9EC1-762E28450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246" y="25485354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219282</xdr:colOff>
      <xdr:row>33</xdr:row>
      <xdr:rowOff>202457</xdr:rowOff>
    </xdr:from>
    <xdr:to>
      <xdr:col>1</xdr:col>
      <xdr:colOff>1023954</xdr:colOff>
      <xdr:row>33</xdr:row>
      <xdr:rowOff>1005674</xdr:rowOff>
    </xdr:to>
    <xdr:pic>
      <xdr:nvPicPr>
        <xdr:cNvPr id="380" name="Picture 231" descr="Imagen que contiene ropa, sombrero&#10;&#10;Descripción generada automáticamente">
          <a:extLst>
            <a:ext uri="{FF2B5EF4-FFF2-40B4-BE49-F238E27FC236}">
              <a16:creationId xmlns:a16="http://schemas.microsoft.com/office/drawing/2014/main" xmlns="" id="{EDEE5E66-D309-4C8C-910E-70C6D9860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639" y="26559493"/>
          <a:ext cx="804672" cy="80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219282</xdr:colOff>
      <xdr:row>34</xdr:row>
      <xdr:rowOff>162461</xdr:rowOff>
    </xdr:from>
    <xdr:to>
      <xdr:col>1</xdr:col>
      <xdr:colOff>1023954</xdr:colOff>
      <xdr:row>34</xdr:row>
      <xdr:rowOff>965677</xdr:rowOff>
    </xdr:to>
    <xdr:pic>
      <xdr:nvPicPr>
        <xdr:cNvPr id="384" name="Picture 233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27ADF6ED-6169-45BE-A695-4EEC8D0FA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639" y="27526425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219282</xdr:colOff>
      <xdr:row>35</xdr:row>
      <xdr:rowOff>122464</xdr:rowOff>
    </xdr:from>
    <xdr:to>
      <xdr:col>1</xdr:col>
      <xdr:colOff>1023954</xdr:colOff>
      <xdr:row>35</xdr:row>
      <xdr:rowOff>925681</xdr:rowOff>
    </xdr:to>
    <xdr:pic>
      <xdr:nvPicPr>
        <xdr:cNvPr id="385" name="Picture 234" descr="Imagen que contiene sombrero&#10;&#10;Descripción generada automáticamente">
          <a:extLst>
            <a:ext uri="{FF2B5EF4-FFF2-40B4-BE49-F238E27FC236}">
              <a16:creationId xmlns:a16="http://schemas.microsoft.com/office/drawing/2014/main" xmlns="" id="{17F334EA-21A2-4F58-81A1-75E7D915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639" y="28493357"/>
          <a:ext cx="804672" cy="80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219282</xdr:colOff>
      <xdr:row>36</xdr:row>
      <xdr:rowOff>53604</xdr:rowOff>
    </xdr:from>
    <xdr:to>
      <xdr:col>1</xdr:col>
      <xdr:colOff>1023954</xdr:colOff>
      <xdr:row>36</xdr:row>
      <xdr:rowOff>856820</xdr:rowOff>
    </xdr:to>
    <xdr:pic>
      <xdr:nvPicPr>
        <xdr:cNvPr id="395" name="Picture 235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xmlns="" id="{768AD3E6-A650-4185-9C2D-D4E1FCB0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639" y="29431425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260103</xdr:colOff>
      <xdr:row>37</xdr:row>
      <xdr:rowOff>108857</xdr:rowOff>
    </xdr:from>
    <xdr:to>
      <xdr:col>1</xdr:col>
      <xdr:colOff>1064775</xdr:colOff>
      <xdr:row>37</xdr:row>
      <xdr:rowOff>912073</xdr:rowOff>
    </xdr:to>
    <xdr:pic>
      <xdr:nvPicPr>
        <xdr:cNvPr id="402" name="Picture 245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xmlns="" id="{CC4E7255-B97A-414A-A410-BE46C821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460" y="30493607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255456</xdr:colOff>
      <xdr:row>38</xdr:row>
      <xdr:rowOff>122464</xdr:rowOff>
    </xdr:from>
    <xdr:to>
      <xdr:col>1</xdr:col>
      <xdr:colOff>960567</xdr:colOff>
      <xdr:row>38</xdr:row>
      <xdr:rowOff>808264</xdr:rowOff>
    </xdr:to>
    <xdr:pic>
      <xdr:nvPicPr>
        <xdr:cNvPr id="403" name="Picture 246" descr="Diagrama&#10;&#10;Descripción generada automáticamente">
          <a:extLst>
            <a:ext uri="{FF2B5EF4-FFF2-40B4-BE49-F238E27FC236}">
              <a16:creationId xmlns:a16="http://schemas.microsoft.com/office/drawing/2014/main" xmlns="" id="{7738E9C6-A4D7-4180-963A-BBC86672E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813" y="31514143"/>
          <a:ext cx="705111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205675</xdr:colOff>
      <xdr:row>39</xdr:row>
      <xdr:rowOff>39172</xdr:rowOff>
    </xdr:from>
    <xdr:to>
      <xdr:col>1</xdr:col>
      <xdr:colOff>1010347</xdr:colOff>
      <xdr:row>39</xdr:row>
      <xdr:rowOff>842389</xdr:rowOff>
    </xdr:to>
    <xdr:pic>
      <xdr:nvPicPr>
        <xdr:cNvPr id="404" name="Picture 247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xmlns="" id="{C24F249D-DA35-4C44-AD54-857844DBE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032" y="32437779"/>
          <a:ext cx="804672" cy="80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205675</xdr:colOff>
      <xdr:row>39</xdr:row>
      <xdr:rowOff>991672</xdr:rowOff>
    </xdr:from>
    <xdr:to>
      <xdr:col>1</xdr:col>
      <xdr:colOff>1010347</xdr:colOff>
      <xdr:row>40</xdr:row>
      <xdr:rowOff>787959</xdr:rowOff>
    </xdr:to>
    <xdr:pic>
      <xdr:nvPicPr>
        <xdr:cNvPr id="405" name="Picture 249" descr="Casco de color negro&#10;&#10;Descripción generada automáticamente con confianza baja">
          <a:extLst>
            <a:ext uri="{FF2B5EF4-FFF2-40B4-BE49-F238E27FC236}">
              <a16:creationId xmlns:a16="http://schemas.microsoft.com/office/drawing/2014/main" xmlns="" id="{7225E8F1-C68C-4E32-AC35-793CDF545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032" y="33390279"/>
          <a:ext cx="8046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329515</xdr:colOff>
      <xdr:row>41</xdr:row>
      <xdr:rowOff>205758</xdr:rowOff>
    </xdr:from>
    <xdr:to>
      <xdr:col>1</xdr:col>
      <xdr:colOff>1022580</xdr:colOff>
      <xdr:row>41</xdr:row>
      <xdr:rowOff>891558</xdr:rowOff>
    </xdr:to>
    <xdr:pic>
      <xdr:nvPicPr>
        <xdr:cNvPr id="406" name="Picture 258" descr="Icono&#10;&#10;Descripción generada automáticamente">
          <a:extLst>
            <a:ext uri="{FF2B5EF4-FFF2-40B4-BE49-F238E27FC236}">
              <a16:creationId xmlns:a16="http://schemas.microsoft.com/office/drawing/2014/main" xmlns="" id="{121CF9D9-B3A0-4E28-B67E-21559D7E6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872" y="34618222"/>
          <a:ext cx="69306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284597</xdr:colOff>
      <xdr:row>42</xdr:row>
      <xdr:rowOff>164110</xdr:rowOff>
    </xdr:from>
    <xdr:to>
      <xdr:col>1</xdr:col>
      <xdr:colOff>1013069</xdr:colOff>
      <xdr:row>42</xdr:row>
      <xdr:rowOff>966568</xdr:rowOff>
    </xdr:to>
    <xdr:pic>
      <xdr:nvPicPr>
        <xdr:cNvPr id="407" name="Picture 259" descr="Imagen que contiene tocado, ropa, casco, sombrero&#10;&#10;Descripción generada automáticamente">
          <a:extLst>
            <a:ext uri="{FF2B5EF4-FFF2-40B4-BE49-F238E27FC236}">
              <a16:creationId xmlns:a16="http://schemas.microsoft.com/office/drawing/2014/main" xmlns="" id="{7C9E7E61-B876-4271-AF73-4D3D6C31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54" y="35583503"/>
          <a:ext cx="728472" cy="802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302985</xdr:colOff>
      <xdr:row>43</xdr:row>
      <xdr:rowOff>165761</xdr:rowOff>
    </xdr:from>
    <xdr:to>
      <xdr:col>1</xdr:col>
      <xdr:colOff>1049109</xdr:colOff>
      <xdr:row>43</xdr:row>
      <xdr:rowOff>911885</xdr:rowOff>
    </xdr:to>
    <xdr:pic>
      <xdr:nvPicPr>
        <xdr:cNvPr id="408" name="Picture 23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xmlns="" id="{D099E6E2-DF74-41E6-8650-5E6B8E7D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2342" y="36592082"/>
          <a:ext cx="746124" cy="746124"/>
        </a:xfrm>
        <a:prstGeom prst="rect">
          <a:avLst/>
        </a:prstGeom>
      </xdr:spPr>
    </xdr:pic>
    <xdr:clientData/>
  </xdr:twoCellAnchor>
  <xdr:twoCellAnchor>
    <xdr:from>
      <xdr:col>1</xdr:col>
      <xdr:colOff>284597</xdr:colOff>
      <xdr:row>44</xdr:row>
      <xdr:rowOff>80818</xdr:rowOff>
    </xdr:from>
    <xdr:to>
      <xdr:col>1</xdr:col>
      <xdr:colOff>1013069</xdr:colOff>
      <xdr:row>44</xdr:row>
      <xdr:rowOff>905311</xdr:rowOff>
    </xdr:to>
    <xdr:pic>
      <xdr:nvPicPr>
        <xdr:cNvPr id="409" name="Picture 265" descr="Imagen que contiene ropa, sombrero&#10;&#10;Descripción generada automáticamente">
          <a:extLst>
            <a:ext uri="{FF2B5EF4-FFF2-40B4-BE49-F238E27FC236}">
              <a16:creationId xmlns:a16="http://schemas.microsoft.com/office/drawing/2014/main" xmlns="" id="{BBA341BF-ABB8-43AC-9C8C-B8AD7E12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54" y="37514068"/>
          <a:ext cx="728472" cy="824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284596</xdr:colOff>
      <xdr:row>45</xdr:row>
      <xdr:rowOff>119991</xdr:rowOff>
    </xdr:from>
    <xdr:to>
      <xdr:col>1</xdr:col>
      <xdr:colOff>1013068</xdr:colOff>
      <xdr:row>45</xdr:row>
      <xdr:rowOff>923207</xdr:rowOff>
    </xdr:to>
    <xdr:pic>
      <xdr:nvPicPr>
        <xdr:cNvPr id="410" name="Picture 267" descr="Una caricatura de una persona&#10;&#10;Descripción generada automáticamente con confianza baja">
          <a:extLst>
            <a:ext uri="{FF2B5EF4-FFF2-40B4-BE49-F238E27FC236}">
              <a16:creationId xmlns:a16="http://schemas.microsoft.com/office/drawing/2014/main" xmlns="" id="{D7D25516-99ED-49A1-B44C-7C5C6A07F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53" y="38560170"/>
          <a:ext cx="7284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277471</xdr:colOff>
      <xdr:row>46</xdr:row>
      <xdr:rowOff>122464</xdr:rowOff>
    </xdr:from>
    <xdr:to>
      <xdr:col>1</xdr:col>
      <xdr:colOff>1047409</xdr:colOff>
      <xdr:row>46</xdr:row>
      <xdr:rowOff>892402</xdr:rowOff>
    </xdr:to>
    <xdr:pic>
      <xdr:nvPicPr>
        <xdr:cNvPr id="411" name="Picture 24" descr="Ratón de computadora&#10;&#10;Descripción generada automáticamente con confianza baja">
          <a:extLst>
            <a:ext uri="{FF2B5EF4-FFF2-40B4-BE49-F238E27FC236}">
              <a16:creationId xmlns:a16="http://schemas.microsoft.com/office/drawing/2014/main" xmlns="" id="{3359933C-2856-4750-ABEF-AE87541A5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6828" y="39569571"/>
          <a:ext cx="769938" cy="769938"/>
        </a:xfrm>
        <a:prstGeom prst="rect">
          <a:avLst/>
        </a:prstGeom>
      </xdr:spPr>
    </xdr:pic>
    <xdr:clientData/>
  </xdr:twoCellAnchor>
  <xdr:twoCellAnchor>
    <xdr:from>
      <xdr:col>1</xdr:col>
      <xdr:colOff>257382</xdr:colOff>
      <xdr:row>47</xdr:row>
      <xdr:rowOff>92775</xdr:rowOff>
    </xdr:from>
    <xdr:to>
      <xdr:col>1</xdr:col>
      <xdr:colOff>985854</xdr:colOff>
      <xdr:row>47</xdr:row>
      <xdr:rowOff>895991</xdr:rowOff>
    </xdr:to>
    <xdr:pic>
      <xdr:nvPicPr>
        <xdr:cNvPr id="412" name="Picture 271" descr="Una caricatura de una persona&#10;&#10;Descripción generada automáticamente con confianza baja">
          <a:extLst>
            <a:ext uri="{FF2B5EF4-FFF2-40B4-BE49-F238E27FC236}">
              <a16:creationId xmlns:a16="http://schemas.microsoft.com/office/drawing/2014/main" xmlns="" id="{EC5786AF-A79A-448B-B4C8-EDD005EC2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39" y="40546811"/>
          <a:ext cx="728472" cy="80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283540</xdr:colOff>
      <xdr:row>48</xdr:row>
      <xdr:rowOff>218539</xdr:rowOff>
    </xdr:from>
    <xdr:to>
      <xdr:col>1</xdr:col>
      <xdr:colOff>932483</xdr:colOff>
      <xdr:row>48</xdr:row>
      <xdr:rowOff>904339</xdr:rowOff>
    </xdr:to>
    <xdr:pic>
      <xdr:nvPicPr>
        <xdr:cNvPr id="413" name="Picture 272" descr="Diagrama&#10;&#10;Descripción generada automáticamente">
          <a:extLst>
            <a:ext uri="{FF2B5EF4-FFF2-40B4-BE49-F238E27FC236}">
              <a16:creationId xmlns:a16="http://schemas.microsoft.com/office/drawing/2014/main" xmlns="" id="{ECC05897-1EE4-4DC7-809F-5EFC881E7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897" y="41679503"/>
          <a:ext cx="64894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275806</xdr:colOff>
      <xdr:row>49</xdr:row>
      <xdr:rowOff>259359</xdr:rowOff>
    </xdr:from>
    <xdr:to>
      <xdr:col>1</xdr:col>
      <xdr:colOff>940217</xdr:colOff>
      <xdr:row>49</xdr:row>
      <xdr:rowOff>945159</xdr:rowOff>
    </xdr:to>
    <xdr:pic>
      <xdr:nvPicPr>
        <xdr:cNvPr id="414" name="Picture 275" descr="Un dibujo de una persona&#10;&#10;Descripción generada automáticamente con confianza media">
          <a:extLst>
            <a:ext uri="{FF2B5EF4-FFF2-40B4-BE49-F238E27FC236}">
              <a16:creationId xmlns:a16="http://schemas.microsoft.com/office/drawing/2014/main" xmlns="" id="{D0E5D030-E6AC-401C-B4DD-04AFFE2E6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163" y="42727252"/>
          <a:ext cx="664411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277811</xdr:colOff>
      <xdr:row>50</xdr:row>
      <xdr:rowOff>219363</xdr:rowOff>
    </xdr:from>
    <xdr:to>
      <xdr:col>1</xdr:col>
      <xdr:colOff>938211</xdr:colOff>
      <xdr:row>50</xdr:row>
      <xdr:rowOff>905163</xdr:rowOff>
    </xdr:to>
    <xdr:pic>
      <xdr:nvPicPr>
        <xdr:cNvPr id="415" name="Picture 276" descr="Un dibujo de una persona&#10;&#10;Descripción generada automáticamente con confianza baja">
          <a:extLst>
            <a:ext uri="{FF2B5EF4-FFF2-40B4-BE49-F238E27FC236}">
              <a16:creationId xmlns:a16="http://schemas.microsoft.com/office/drawing/2014/main" xmlns="" id="{EF893FE0-496C-4DBE-8BDB-194DA663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168" y="43694184"/>
          <a:ext cx="6604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332240</xdr:colOff>
      <xdr:row>51</xdr:row>
      <xdr:rowOff>151327</xdr:rowOff>
    </xdr:from>
    <xdr:to>
      <xdr:col>1</xdr:col>
      <xdr:colOff>992640</xdr:colOff>
      <xdr:row>51</xdr:row>
      <xdr:rowOff>837127</xdr:rowOff>
    </xdr:to>
    <xdr:pic>
      <xdr:nvPicPr>
        <xdr:cNvPr id="416" name="Picture 277" descr="Un dibujo de una persona&#10;&#10;Descripción generada automáticamente con confianza media">
          <a:extLst>
            <a:ext uri="{FF2B5EF4-FFF2-40B4-BE49-F238E27FC236}">
              <a16:creationId xmlns:a16="http://schemas.microsoft.com/office/drawing/2014/main" xmlns="" id="{3ADFEBC9-4084-46E3-A660-F13EAA9E7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97" y="44633077"/>
          <a:ext cx="6604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264539</xdr:colOff>
      <xdr:row>52</xdr:row>
      <xdr:rowOff>179366</xdr:rowOff>
    </xdr:from>
    <xdr:to>
      <xdr:col>1</xdr:col>
      <xdr:colOff>924271</xdr:colOff>
      <xdr:row>52</xdr:row>
      <xdr:rowOff>865166</xdr:rowOff>
    </xdr:to>
    <xdr:pic>
      <xdr:nvPicPr>
        <xdr:cNvPr id="417" name="Picture 282" descr="Icono&#10;&#10;Descripción generada automáticamente">
          <a:extLst>
            <a:ext uri="{FF2B5EF4-FFF2-40B4-BE49-F238E27FC236}">
              <a16:creationId xmlns:a16="http://schemas.microsoft.com/office/drawing/2014/main" xmlns="" id="{202FA3AC-1E4F-4F98-A92B-DCA8CAD0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96" y="45668045"/>
          <a:ext cx="659732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270990</xdr:colOff>
      <xdr:row>53</xdr:row>
      <xdr:rowOff>148853</xdr:rowOff>
    </xdr:from>
    <xdr:to>
      <xdr:col>1</xdr:col>
      <xdr:colOff>999462</xdr:colOff>
      <xdr:row>53</xdr:row>
      <xdr:rowOff>953525</xdr:rowOff>
    </xdr:to>
    <xdr:pic>
      <xdr:nvPicPr>
        <xdr:cNvPr id="418" name="Picture 283" descr="Imagen que contiene sombrero&#10;&#10;Descripción generada automáticamente">
          <a:extLst>
            <a:ext uri="{FF2B5EF4-FFF2-40B4-BE49-F238E27FC236}">
              <a16:creationId xmlns:a16="http://schemas.microsoft.com/office/drawing/2014/main" xmlns="" id="{B36500F6-6727-4CDC-AAD6-AD6E255F4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47" y="46644460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314050</xdr:colOff>
      <xdr:row>54</xdr:row>
      <xdr:rowOff>248227</xdr:rowOff>
    </xdr:from>
    <xdr:to>
      <xdr:col>1</xdr:col>
      <xdr:colOff>956403</xdr:colOff>
      <xdr:row>54</xdr:row>
      <xdr:rowOff>934027</xdr:rowOff>
    </xdr:to>
    <xdr:pic>
      <xdr:nvPicPr>
        <xdr:cNvPr id="419" name="Picture 284" descr="Diagrama&#10;&#10;Descripción generada automáticamente con confianza baja">
          <a:extLst>
            <a:ext uri="{FF2B5EF4-FFF2-40B4-BE49-F238E27FC236}">
              <a16:creationId xmlns:a16="http://schemas.microsoft.com/office/drawing/2014/main" xmlns="" id="{1C64EB62-FF85-45F9-95C6-20EAA9EA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07" y="47750763"/>
          <a:ext cx="64235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270990</xdr:colOff>
      <xdr:row>55</xdr:row>
      <xdr:rowOff>107208</xdr:rowOff>
    </xdr:from>
    <xdr:to>
      <xdr:col>1</xdr:col>
      <xdr:colOff>999462</xdr:colOff>
      <xdr:row>55</xdr:row>
      <xdr:rowOff>911880</xdr:rowOff>
    </xdr:to>
    <xdr:pic>
      <xdr:nvPicPr>
        <xdr:cNvPr id="420" name="Picture 285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xmlns="" id="{D96B81C8-5B79-4C00-95C0-1F7A4CB94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47" y="48616672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324076</xdr:colOff>
      <xdr:row>56</xdr:row>
      <xdr:rowOff>124937</xdr:rowOff>
    </xdr:from>
    <xdr:to>
      <xdr:col>1</xdr:col>
      <xdr:colOff>946376</xdr:colOff>
      <xdr:row>56</xdr:row>
      <xdr:rowOff>810737</xdr:rowOff>
    </xdr:to>
    <xdr:pic>
      <xdr:nvPicPr>
        <xdr:cNvPr id="421" name="Picture 287" descr="Icono&#10;&#10;Descripción generada automáticamente">
          <a:extLst>
            <a:ext uri="{FF2B5EF4-FFF2-40B4-BE49-F238E27FC236}">
              <a16:creationId xmlns:a16="http://schemas.microsoft.com/office/drawing/2014/main" xmlns="" id="{C576FA6C-77C7-4DD2-AF0D-19DAAC2F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433" y="49641330"/>
          <a:ext cx="6223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270990</xdr:colOff>
      <xdr:row>57</xdr:row>
      <xdr:rowOff>41646</xdr:rowOff>
    </xdr:from>
    <xdr:to>
      <xdr:col>1</xdr:col>
      <xdr:colOff>999462</xdr:colOff>
      <xdr:row>57</xdr:row>
      <xdr:rowOff>846318</xdr:rowOff>
    </xdr:to>
    <xdr:pic>
      <xdr:nvPicPr>
        <xdr:cNvPr id="422" name="Picture 290" descr="Imagen que contiene tocado, ropa, sombrero, vistiendo&#10;&#10;Descripción generada automáticamente">
          <a:extLst>
            <a:ext uri="{FF2B5EF4-FFF2-40B4-BE49-F238E27FC236}">
              <a16:creationId xmlns:a16="http://schemas.microsoft.com/office/drawing/2014/main" xmlns="" id="{2B587393-C846-4AE8-A498-6A3ADAE51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47" y="50564967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270990</xdr:colOff>
      <xdr:row>57</xdr:row>
      <xdr:rowOff>979713</xdr:rowOff>
    </xdr:from>
    <xdr:to>
      <xdr:col>1</xdr:col>
      <xdr:colOff>999462</xdr:colOff>
      <xdr:row>58</xdr:row>
      <xdr:rowOff>777456</xdr:rowOff>
    </xdr:to>
    <xdr:pic>
      <xdr:nvPicPr>
        <xdr:cNvPr id="423" name="Picture 292" descr="Una persona con un sombrero&#10;&#10;Descripción generada automáticamente con confianza media">
          <a:extLst>
            <a:ext uri="{FF2B5EF4-FFF2-40B4-BE49-F238E27FC236}">
              <a16:creationId xmlns:a16="http://schemas.microsoft.com/office/drawing/2014/main" xmlns="" id="{5EBB95B6-ACAD-46E9-99C0-4F4D5AD78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47" y="51503034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311812</xdr:colOff>
      <xdr:row>59</xdr:row>
      <xdr:rowOff>53604</xdr:rowOff>
    </xdr:from>
    <xdr:to>
      <xdr:col>1</xdr:col>
      <xdr:colOff>1040284</xdr:colOff>
      <xdr:row>59</xdr:row>
      <xdr:rowOff>858276</xdr:rowOff>
    </xdr:to>
    <xdr:pic>
      <xdr:nvPicPr>
        <xdr:cNvPr id="424" name="Picture 293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2DA1A09E-2C75-4576-826D-3C0D8260C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69" y="52590783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339025</xdr:colOff>
      <xdr:row>60</xdr:row>
      <xdr:rowOff>107208</xdr:rowOff>
    </xdr:from>
    <xdr:to>
      <xdr:col>1</xdr:col>
      <xdr:colOff>1067497</xdr:colOff>
      <xdr:row>60</xdr:row>
      <xdr:rowOff>911880</xdr:rowOff>
    </xdr:to>
    <xdr:pic>
      <xdr:nvPicPr>
        <xdr:cNvPr id="425" name="Picture 295" descr="Imagen en blanco y negro de un sombrero&#10;&#10;Descripción generada automáticamente con confianza baja">
          <a:extLst>
            <a:ext uri="{FF2B5EF4-FFF2-40B4-BE49-F238E27FC236}">
              <a16:creationId xmlns:a16="http://schemas.microsoft.com/office/drawing/2014/main" xmlns="" id="{C10E0762-5813-4E6E-8E49-397F7FCF5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382" y="53651315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339838</xdr:colOff>
      <xdr:row>61</xdr:row>
      <xdr:rowOff>108856</xdr:rowOff>
    </xdr:from>
    <xdr:to>
      <xdr:col>1</xdr:col>
      <xdr:colOff>1093901</xdr:colOff>
      <xdr:row>61</xdr:row>
      <xdr:rowOff>862919</xdr:rowOff>
    </xdr:to>
    <xdr:pic>
      <xdr:nvPicPr>
        <xdr:cNvPr id="426" name="Picture 36" descr="Casco de color verde&#10;&#10;Descripción generada automáticamente con confianza media">
          <a:extLst>
            <a:ext uri="{FF2B5EF4-FFF2-40B4-BE49-F238E27FC236}">
              <a16:creationId xmlns:a16="http://schemas.microsoft.com/office/drawing/2014/main" xmlns="" id="{914F7077-FF49-43E7-8813-D29DE33C9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9195" y="54659892"/>
          <a:ext cx="754063" cy="754063"/>
        </a:xfrm>
        <a:prstGeom prst="rect">
          <a:avLst/>
        </a:prstGeom>
      </xdr:spPr>
    </xdr:pic>
    <xdr:clientData/>
  </xdr:twoCellAnchor>
  <xdr:twoCellAnchor>
    <xdr:from>
      <xdr:col>1</xdr:col>
      <xdr:colOff>257383</xdr:colOff>
      <xdr:row>62</xdr:row>
      <xdr:rowOff>79993</xdr:rowOff>
    </xdr:from>
    <xdr:to>
      <xdr:col>1</xdr:col>
      <xdr:colOff>985855</xdr:colOff>
      <xdr:row>62</xdr:row>
      <xdr:rowOff>876464</xdr:rowOff>
    </xdr:to>
    <xdr:pic>
      <xdr:nvPicPr>
        <xdr:cNvPr id="427" name="Picture 300" descr="Imagen que contiene ropa, tocado, sombrero, vistiendo&#10;&#10;Descripción generada automáticamente">
          <a:extLst>
            <a:ext uri="{FF2B5EF4-FFF2-40B4-BE49-F238E27FC236}">
              <a16:creationId xmlns:a16="http://schemas.microsoft.com/office/drawing/2014/main" xmlns="" id="{8F49E7DD-9A32-4260-A407-C1E7819FA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40" y="55637957"/>
          <a:ext cx="728472" cy="7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311812</xdr:colOff>
      <xdr:row>63</xdr:row>
      <xdr:rowOff>55252</xdr:rowOff>
    </xdr:from>
    <xdr:to>
      <xdr:col>1</xdr:col>
      <xdr:colOff>1040284</xdr:colOff>
      <xdr:row>63</xdr:row>
      <xdr:rowOff>851723</xdr:rowOff>
    </xdr:to>
    <xdr:pic>
      <xdr:nvPicPr>
        <xdr:cNvPr id="428" name="Picture 301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C04F0030-7ABE-4647-B571-F217370E5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69" y="56620145"/>
          <a:ext cx="728472" cy="7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230169</xdr:colOff>
      <xdr:row>64</xdr:row>
      <xdr:rowOff>39997</xdr:rowOff>
    </xdr:from>
    <xdr:to>
      <xdr:col>1</xdr:col>
      <xdr:colOff>958641</xdr:colOff>
      <xdr:row>64</xdr:row>
      <xdr:rowOff>836468</xdr:rowOff>
    </xdr:to>
    <xdr:pic>
      <xdr:nvPicPr>
        <xdr:cNvPr id="429" name="Picture 302" descr="Una caricatura de una persona&#10;&#10;Descripción generada automáticamente con confianza baja">
          <a:extLst>
            <a:ext uri="{FF2B5EF4-FFF2-40B4-BE49-F238E27FC236}">
              <a16:creationId xmlns:a16="http://schemas.microsoft.com/office/drawing/2014/main" xmlns="" id="{CF50F78A-0FF5-454B-8D66-7016487F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26" y="57611818"/>
          <a:ext cx="728472" cy="7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271802</xdr:colOff>
      <xdr:row>65</xdr:row>
      <xdr:rowOff>68860</xdr:rowOff>
    </xdr:from>
    <xdr:to>
      <xdr:col>1</xdr:col>
      <xdr:colOff>1025865</xdr:colOff>
      <xdr:row>65</xdr:row>
      <xdr:rowOff>822923</xdr:rowOff>
    </xdr:to>
    <xdr:pic>
      <xdr:nvPicPr>
        <xdr:cNvPr id="430" name="Picture 37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02245C3D-7F62-440F-887A-E691A6896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159" y="58647610"/>
          <a:ext cx="754063" cy="754063"/>
        </a:xfrm>
        <a:prstGeom prst="rect">
          <a:avLst/>
        </a:prstGeom>
      </xdr:spPr>
    </xdr:pic>
    <xdr:clientData/>
  </xdr:twoCellAnchor>
  <xdr:twoCellAnchor>
    <xdr:from>
      <xdr:col>1</xdr:col>
      <xdr:colOff>258195</xdr:colOff>
      <xdr:row>66</xdr:row>
      <xdr:rowOff>83292</xdr:rowOff>
    </xdr:from>
    <xdr:to>
      <xdr:col>1</xdr:col>
      <xdr:colOff>1012258</xdr:colOff>
      <xdr:row>66</xdr:row>
      <xdr:rowOff>837355</xdr:rowOff>
    </xdr:to>
    <xdr:pic>
      <xdr:nvPicPr>
        <xdr:cNvPr id="431" name="Picture 39" descr="Una maleta verde&#10;&#10;Descripción generada automáticamente con confianza baja">
          <a:extLst>
            <a:ext uri="{FF2B5EF4-FFF2-40B4-BE49-F238E27FC236}">
              <a16:creationId xmlns:a16="http://schemas.microsoft.com/office/drawing/2014/main" xmlns="" id="{5A453761-8B9E-4218-84D4-7859BF233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7552" y="59668971"/>
          <a:ext cx="754063" cy="754063"/>
        </a:xfrm>
        <a:prstGeom prst="rect">
          <a:avLst/>
        </a:prstGeom>
      </xdr:spPr>
    </xdr:pic>
    <xdr:clientData/>
  </xdr:twoCellAnchor>
  <xdr:twoCellAnchor>
    <xdr:from>
      <xdr:col>1</xdr:col>
      <xdr:colOff>320560</xdr:colOff>
      <xdr:row>67</xdr:row>
      <xdr:rowOff>109682</xdr:rowOff>
    </xdr:from>
    <xdr:to>
      <xdr:col>1</xdr:col>
      <xdr:colOff>1058748</xdr:colOff>
      <xdr:row>67</xdr:row>
      <xdr:rowOff>847870</xdr:rowOff>
    </xdr:to>
    <xdr:pic>
      <xdr:nvPicPr>
        <xdr:cNvPr id="432" name="Picture 40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FE30F5A0-23EF-455C-B15E-CF674C7C9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917" y="60702289"/>
          <a:ext cx="738188" cy="738188"/>
        </a:xfrm>
        <a:prstGeom prst="rect">
          <a:avLst/>
        </a:prstGeom>
      </xdr:spPr>
    </xdr:pic>
    <xdr:clientData/>
  </xdr:twoCellAnchor>
  <xdr:twoCellAnchor>
    <xdr:from>
      <xdr:col>1</xdr:col>
      <xdr:colOff>325419</xdr:colOff>
      <xdr:row>68</xdr:row>
      <xdr:rowOff>68034</xdr:rowOff>
    </xdr:from>
    <xdr:to>
      <xdr:col>1</xdr:col>
      <xdr:colOff>1053891</xdr:colOff>
      <xdr:row>68</xdr:row>
      <xdr:rowOff>872706</xdr:rowOff>
    </xdr:to>
    <xdr:pic>
      <xdr:nvPicPr>
        <xdr:cNvPr id="433" name="Picture 305" descr="Un casco en la mano&#10;&#10;Descripción generada automáticamente con confianza media">
          <a:extLst>
            <a:ext uri="{FF2B5EF4-FFF2-40B4-BE49-F238E27FC236}">
              <a16:creationId xmlns:a16="http://schemas.microsoft.com/office/drawing/2014/main" xmlns="" id="{F00915E5-3D89-4581-BBEE-3A3703DD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76" y="61667570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270990</xdr:colOff>
      <xdr:row>69</xdr:row>
      <xdr:rowOff>25565</xdr:rowOff>
    </xdr:from>
    <xdr:to>
      <xdr:col>1</xdr:col>
      <xdr:colOff>999462</xdr:colOff>
      <xdr:row>69</xdr:row>
      <xdr:rowOff>830237</xdr:rowOff>
    </xdr:to>
    <xdr:pic>
      <xdr:nvPicPr>
        <xdr:cNvPr id="434" name="Picture 306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15BCDEE7-9A04-42AB-9E51-9C5B47B9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47" y="62632029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298204</xdr:colOff>
      <xdr:row>70</xdr:row>
      <xdr:rowOff>13607</xdr:rowOff>
    </xdr:from>
    <xdr:to>
      <xdr:col>1</xdr:col>
      <xdr:colOff>1026676</xdr:colOff>
      <xdr:row>70</xdr:row>
      <xdr:rowOff>818279</xdr:rowOff>
    </xdr:to>
    <xdr:pic>
      <xdr:nvPicPr>
        <xdr:cNvPr id="435" name="Picture 307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xmlns="" id="{6CC940DA-16F2-493E-B245-A381D60E4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561" y="63627000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325418</xdr:colOff>
      <xdr:row>71</xdr:row>
      <xdr:rowOff>26389</xdr:rowOff>
    </xdr:from>
    <xdr:to>
      <xdr:col>1</xdr:col>
      <xdr:colOff>1053890</xdr:colOff>
      <xdr:row>71</xdr:row>
      <xdr:rowOff>831061</xdr:rowOff>
    </xdr:to>
    <xdr:pic>
      <xdr:nvPicPr>
        <xdr:cNvPr id="436" name="Picture 310" descr="Imagen que contiene tocado, sombrero, casco&#10;&#10;Descripción generada automáticamente">
          <a:extLst>
            <a:ext uri="{FF2B5EF4-FFF2-40B4-BE49-F238E27FC236}">
              <a16:creationId xmlns:a16="http://schemas.microsoft.com/office/drawing/2014/main" xmlns="" id="{489074F4-975A-4F1E-996B-0D2FD03C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75" y="64646710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284597</xdr:colOff>
      <xdr:row>72</xdr:row>
      <xdr:rowOff>190499</xdr:rowOff>
    </xdr:from>
    <xdr:to>
      <xdr:col>1</xdr:col>
      <xdr:colOff>1013069</xdr:colOff>
      <xdr:row>72</xdr:row>
      <xdr:rowOff>995171</xdr:rowOff>
    </xdr:to>
    <xdr:pic>
      <xdr:nvPicPr>
        <xdr:cNvPr id="437" name="Picture 312" descr="Casco de color negro&#10;&#10;Descripción generada automáticamente con confianza media">
          <a:extLst>
            <a:ext uri="{FF2B5EF4-FFF2-40B4-BE49-F238E27FC236}">
              <a16:creationId xmlns:a16="http://schemas.microsoft.com/office/drawing/2014/main" xmlns="" id="{C70696A9-1ECA-4BA2-84F0-EC6ED856C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54" y="65817749"/>
          <a:ext cx="728472" cy="804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136071</xdr:colOff>
      <xdr:row>0</xdr:row>
      <xdr:rowOff>81643</xdr:rowOff>
    </xdr:from>
    <xdr:to>
      <xdr:col>2</xdr:col>
      <xdr:colOff>407674</xdr:colOff>
      <xdr:row>7</xdr:row>
      <xdr:rowOff>81643</xdr:rowOff>
    </xdr:to>
    <xdr:pic>
      <xdr:nvPicPr>
        <xdr:cNvPr id="438" name="Imagen 437" descr="Forma&#10;&#10;Descripción generada automáticamente">
          <a:extLst>
            <a:ext uri="{FF2B5EF4-FFF2-40B4-BE49-F238E27FC236}">
              <a16:creationId xmlns:a16="http://schemas.microsoft.com/office/drawing/2014/main" xmlns="" id="{F0028191-DE18-4F01-8DBA-D6948E680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81643"/>
          <a:ext cx="152346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showGridLines="0" tabSelected="1" zoomScale="70" zoomScaleNormal="70" workbookViewId="0">
      <selection activeCell="U66" sqref="U66"/>
    </sheetView>
  </sheetViews>
  <sheetFormatPr defaultColWidth="14.42578125" defaultRowHeight="15" customHeight="1"/>
  <cols>
    <col min="1" max="1" width="4.42578125" customWidth="1"/>
    <col min="2" max="2" width="18.85546875" customWidth="1"/>
    <col min="3" max="3" width="30.140625" bestFit="1" customWidth="1"/>
    <col min="4" max="4" width="57.42578125" bestFit="1" customWidth="1"/>
    <col min="5" max="5" width="17.28515625" bestFit="1" customWidth="1"/>
    <col min="6" max="6" width="23.140625" bestFit="1" customWidth="1"/>
    <col min="7" max="7" width="16" customWidth="1"/>
    <col min="8" max="8" width="32.140625" bestFit="1" customWidth="1"/>
    <col min="9" max="9" width="5.42578125" bestFit="1" customWidth="1"/>
    <col min="10" max="10" width="5.85546875" bestFit="1" customWidth="1"/>
    <col min="11" max="11" width="14.42578125" bestFit="1" customWidth="1"/>
    <col min="12" max="12" width="8.42578125" bestFit="1" customWidth="1"/>
    <col min="13" max="26" width="8.7109375" customWidth="1"/>
  </cols>
  <sheetData>
    <row r="2" spans="2:12" ht="15" customHeight="1">
      <c r="B2" s="15"/>
      <c r="C2" s="15"/>
    </row>
    <row r="3" spans="2:12" ht="15" customHeight="1">
      <c r="B3" s="15"/>
      <c r="C3" s="15"/>
    </row>
    <row r="4" spans="2:12" ht="15" customHeight="1">
      <c r="B4" s="15"/>
      <c r="C4" s="15"/>
    </row>
    <row r="5" spans="2:12" ht="15" customHeight="1">
      <c r="B5" s="15"/>
      <c r="C5" s="15"/>
    </row>
    <row r="6" spans="2:12" ht="15" customHeight="1">
      <c r="B6" s="15"/>
      <c r="C6" s="15"/>
    </row>
    <row r="7" spans="2:12" ht="15" customHeight="1">
      <c r="B7" s="12"/>
      <c r="C7" s="12"/>
    </row>
    <row r="8" spans="2:12" ht="15.75" customHeight="1">
      <c r="H8" s="1"/>
      <c r="L8" s="5">
        <f>SUBTOTAL(9,L10:L73)</f>
        <v>0</v>
      </c>
    </row>
    <row r="9" spans="2:12" ht="51" customHeight="1">
      <c r="B9" s="10" t="s">
        <v>2</v>
      </c>
      <c r="C9" s="10" t="s">
        <v>5</v>
      </c>
      <c r="D9" s="10" t="s">
        <v>3</v>
      </c>
      <c r="E9" s="10" t="s">
        <v>1</v>
      </c>
      <c r="F9" s="10" t="s">
        <v>7</v>
      </c>
      <c r="G9" s="10" t="s">
        <v>8</v>
      </c>
      <c r="H9" s="10" t="s">
        <v>6</v>
      </c>
      <c r="I9" s="10" t="s">
        <v>0</v>
      </c>
      <c r="J9" s="10" t="s">
        <v>134</v>
      </c>
      <c r="K9" s="11" t="s">
        <v>9</v>
      </c>
      <c r="L9" s="11" t="s">
        <v>4</v>
      </c>
    </row>
    <row r="10" spans="2:12" ht="80.099999999999994" customHeight="1">
      <c r="B10" s="4"/>
      <c r="C10" s="2" t="s">
        <v>28</v>
      </c>
      <c r="D10" s="3" t="s">
        <v>82</v>
      </c>
      <c r="E10" s="2" t="s">
        <v>114</v>
      </c>
      <c r="F10" s="3" t="s">
        <v>143</v>
      </c>
      <c r="G10" s="13">
        <v>192915156016</v>
      </c>
      <c r="H10" s="2" t="s">
        <v>135</v>
      </c>
      <c r="I10" s="4">
        <v>6</v>
      </c>
      <c r="J10" s="2" t="s">
        <v>133</v>
      </c>
      <c r="K10" s="6">
        <v>31</v>
      </c>
      <c r="L10" s="4"/>
    </row>
    <row r="11" spans="2:12" ht="80.099999999999994" customHeight="1">
      <c r="B11" s="4"/>
      <c r="C11" s="2" t="s">
        <v>29</v>
      </c>
      <c r="D11" s="3" t="s">
        <v>83</v>
      </c>
      <c r="E11" s="2" t="s">
        <v>129</v>
      </c>
      <c r="F11" s="3" t="s">
        <v>141</v>
      </c>
      <c r="G11" s="13">
        <v>190182104228</v>
      </c>
      <c r="H11" s="2" t="s">
        <v>135</v>
      </c>
      <c r="I11" s="4">
        <v>6</v>
      </c>
      <c r="J11" s="2" t="s">
        <v>133</v>
      </c>
      <c r="K11" s="6">
        <v>31</v>
      </c>
      <c r="L11" s="4"/>
    </row>
    <row r="12" spans="2:12" ht="80.099999999999994" customHeight="1">
      <c r="B12" s="4"/>
      <c r="C12" s="2" t="s">
        <v>30</v>
      </c>
      <c r="D12" s="3" t="s">
        <v>84</v>
      </c>
      <c r="E12" s="2" t="s">
        <v>127</v>
      </c>
      <c r="F12" s="3" t="s">
        <v>139</v>
      </c>
      <c r="G12" s="13">
        <v>193234781101</v>
      </c>
      <c r="H12" s="2" t="s">
        <v>135</v>
      </c>
      <c r="I12" s="4">
        <v>6</v>
      </c>
      <c r="J12" s="2" t="s">
        <v>133</v>
      </c>
      <c r="K12" s="6">
        <v>33</v>
      </c>
      <c r="L12" s="4"/>
    </row>
    <row r="13" spans="2:12" ht="80.099999999999994" customHeight="1">
      <c r="B13" s="4"/>
      <c r="C13" s="8" t="s">
        <v>31</v>
      </c>
      <c r="D13" s="7" t="s">
        <v>85</v>
      </c>
      <c r="E13" s="8" t="s">
        <v>116</v>
      </c>
      <c r="F13" s="7" t="s">
        <v>140</v>
      </c>
      <c r="G13" s="14">
        <v>196002666662</v>
      </c>
      <c r="H13" s="2" t="s">
        <v>135</v>
      </c>
      <c r="I13" s="4">
        <v>15</v>
      </c>
      <c r="J13" s="8" t="s">
        <v>133</v>
      </c>
      <c r="K13" s="9">
        <v>29</v>
      </c>
      <c r="L13" s="4"/>
    </row>
    <row r="14" spans="2:12" ht="80.099999999999994" customHeight="1">
      <c r="B14" s="4"/>
      <c r="C14" s="2" t="s">
        <v>32</v>
      </c>
      <c r="D14" s="3" t="s">
        <v>85</v>
      </c>
      <c r="E14" s="2" t="s">
        <v>119</v>
      </c>
      <c r="F14" s="3" t="s">
        <v>140</v>
      </c>
      <c r="G14" s="13">
        <v>889313938817</v>
      </c>
      <c r="H14" s="2" t="s">
        <v>135</v>
      </c>
      <c r="I14" s="4">
        <v>12</v>
      </c>
      <c r="J14" s="2" t="s">
        <v>133</v>
      </c>
      <c r="K14" s="6">
        <v>33</v>
      </c>
      <c r="L14" s="4"/>
    </row>
    <row r="15" spans="2:12" ht="80.099999999999994" customHeight="1">
      <c r="B15" s="4"/>
      <c r="C15" s="2" t="s">
        <v>33</v>
      </c>
      <c r="D15" s="3" t="s">
        <v>86</v>
      </c>
      <c r="E15" s="2" t="s">
        <v>115</v>
      </c>
      <c r="F15" s="3" t="s">
        <v>140</v>
      </c>
      <c r="G15" s="13">
        <v>196002671567</v>
      </c>
      <c r="H15" s="2" t="s">
        <v>135</v>
      </c>
      <c r="I15" s="4">
        <v>3</v>
      </c>
      <c r="J15" s="2" t="s">
        <v>133</v>
      </c>
      <c r="K15" s="6">
        <v>33</v>
      </c>
      <c r="L15" s="4"/>
    </row>
    <row r="16" spans="2:12" ht="80.099999999999994" customHeight="1">
      <c r="B16" s="4"/>
      <c r="C16" s="8" t="s">
        <v>52</v>
      </c>
      <c r="D16" s="7" t="s">
        <v>100</v>
      </c>
      <c r="E16" s="8" t="s">
        <v>117</v>
      </c>
      <c r="F16" s="7" t="s">
        <v>140</v>
      </c>
      <c r="G16" s="14">
        <v>195000563393</v>
      </c>
      <c r="H16" s="2" t="s">
        <v>135</v>
      </c>
      <c r="I16" s="4">
        <v>30</v>
      </c>
      <c r="J16" s="8" t="s">
        <v>133</v>
      </c>
      <c r="K16" s="9">
        <v>32</v>
      </c>
      <c r="L16" s="4"/>
    </row>
    <row r="17" spans="2:12" ht="80.099999999999994" customHeight="1">
      <c r="B17" s="4"/>
      <c r="C17" s="2" t="s">
        <v>53</v>
      </c>
      <c r="D17" s="3" t="s">
        <v>100</v>
      </c>
      <c r="E17" s="2" t="s">
        <v>131</v>
      </c>
      <c r="F17" s="3" t="s">
        <v>140</v>
      </c>
      <c r="G17" s="13">
        <v>195000562273</v>
      </c>
      <c r="H17" s="2" t="s">
        <v>135</v>
      </c>
      <c r="I17" s="4">
        <v>49</v>
      </c>
      <c r="J17" s="2" t="s">
        <v>133</v>
      </c>
      <c r="K17" s="6">
        <v>32</v>
      </c>
      <c r="L17" s="4"/>
    </row>
    <row r="18" spans="2:12" ht="80.099999999999994" customHeight="1">
      <c r="B18" s="4"/>
      <c r="C18" s="2" t="s">
        <v>54</v>
      </c>
      <c r="D18" s="3" t="s">
        <v>100</v>
      </c>
      <c r="E18" s="2" t="s">
        <v>123</v>
      </c>
      <c r="F18" s="3" t="s">
        <v>140</v>
      </c>
      <c r="G18" s="13">
        <v>195000955785</v>
      </c>
      <c r="H18" s="2" t="s">
        <v>135</v>
      </c>
      <c r="I18" s="4">
        <v>6</v>
      </c>
      <c r="J18" s="2" t="s">
        <v>133</v>
      </c>
      <c r="K18" s="6">
        <v>32</v>
      </c>
      <c r="L18" s="4"/>
    </row>
    <row r="19" spans="2:12" ht="80.099999999999994" customHeight="1">
      <c r="B19" s="4"/>
      <c r="C19" s="2" t="s">
        <v>34</v>
      </c>
      <c r="D19" s="3" t="s">
        <v>87</v>
      </c>
      <c r="E19" s="2" t="s">
        <v>126</v>
      </c>
      <c r="F19" s="3" t="s">
        <v>139</v>
      </c>
      <c r="G19" s="13">
        <v>193234781125</v>
      </c>
      <c r="H19" s="2" t="s">
        <v>135</v>
      </c>
      <c r="I19" s="4">
        <v>136</v>
      </c>
      <c r="J19" s="2" t="s">
        <v>133</v>
      </c>
      <c r="K19" s="6">
        <v>35.5</v>
      </c>
      <c r="L19" s="4"/>
    </row>
    <row r="20" spans="2:12" ht="80.099999999999994" customHeight="1">
      <c r="B20" s="4"/>
      <c r="C20" s="8" t="s">
        <v>35</v>
      </c>
      <c r="D20" s="7" t="s">
        <v>88</v>
      </c>
      <c r="E20" s="8" t="s">
        <v>126</v>
      </c>
      <c r="F20" s="7" t="s">
        <v>140</v>
      </c>
      <c r="G20" s="14">
        <v>192309118538</v>
      </c>
      <c r="H20" s="2" t="s">
        <v>135</v>
      </c>
      <c r="I20" s="4">
        <v>84</v>
      </c>
      <c r="J20" s="8" t="s">
        <v>133</v>
      </c>
      <c r="K20" s="9">
        <v>35.5</v>
      </c>
      <c r="L20" s="4"/>
    </row>
    <row r="21" spans="2:12" ht="80.099999999999994" customHeight="1">
      <c r="B21" s="4"/>
      <c r="C21" s="2" t="s">
        <v>21</v>
      </c>
      <c r="D21" s="3" t="s">
        <v>76</v>
      </c>
      <c r="E21" s="2" t="s">
        <v>119</v>
      </c>
      <c r="F21" s="3" t="s">
        <v>137</v>
      </c>
      <c r="G21" s="13">
        <v>192309460323</v>
      </c>
      <c r="H21" s="2" t="s">
        <v>135</v>
      </c>
      <c r="I21" s="4">
        <v>86</v>
      </c>
      <c r="J21" s="2" t="s">
        <v>133</v>
      </c>
      <c r="K21" s="6">
        <v>36.5</v>
      </c>
      <c r="L21" s="4"/>
    </row>
    <row r="22" spans="2:12" ht="80.099999999999994" customHeight="1">
      <c r="B22" s="4"/>
      <c r="C22" s="2" t="s">
        <v>22</v>
      </c>
      <c r="D22" s="3" t="s">
        <v>77</v>
      </c>
      <c r="E22" s="2" t="s">
        <v>119</v>
      </c>
      <c r="F22" s="3" t="s">
        <v>141</v>
      </c>
      <c r="G22" s="13">
        <v>192309460330</v>
      </c>
      <c r="H22" s="2" t="s">
        <v>135</v>
      </c>
      <c r="I22" s="4">
        <v>138</v>
      </c>
      <c r="J22" s="2" t="s">
        <v>133</v>
      </c>
      <c r="K22" s="6">
        <v>34.5</v>
      </c>
      <c r="L22" s="4"/>
    </row>
    <row r="23" spans="2:12" ht="80.099999999999994" customHeight="1">
      <c r="B23" s="4"/>
      <c r="C23" s="2" t="s">
        <v>23</v>
      </c>
      <c r="D23" s="3" t="s">
        <v>78</v>
      </c>
      <c r="E23" s="2" t="s">
        <v>127</v>
      </c>
      <c r="F23" s="3" t="s">
        <v>139</v>
      </c>
      <c r="G23" s="13">
        <v>194165008855</v>
      </c>
      <c r="H23" s="2" t="s">
        <v>135</v>
      </c>
      <c r="I23" s="4">
        <v>12</v>
      </c>
      <c r="J23" s="2" t="s">
        <v>133</v>
      </c>
      <c r="K23" s="6">
        <v>34.5</v>
      </c>
      <c r="L23" s="4"/>
    </row>
    <row r="24" spans="2:12" ht="80.099999999999994" customHeight="1">
      <c r="B24" s="4"/>
      <c r="C24" s="8" t="s">
        <v>24</v>
      </c>
      <c r="D24" s="7" t="s">
        <v>79</v>
      </c>
      <c r="E24" s="8" t="s">
        <v>114</v>
      </c>
      <c r="F24" s="7" t="s">
        <v>140</v>
      </c>
      <c r="G24" s="14">
        <v>192915076406</v>
      </c>
      <c r="H24" s="2" t="s">
        <v>135</v>
      </c>
      <c r="I24" s="4">
        <v>12</v>
      </c>
      <c r="J24" s="8" t="s">
        <v>133</v>
      </c>
      <c r="K24" s="9">
        <v>34.5</v>
      </c>
      <c r="L24" s="4"/>
    </row>
    <row r="25" spans="2:12" ht="80.099999999999994" customHeight="1">
      <c r="B25" s="4"/>
      <c r="C25" s="2" t="s">
        <v>25</v>
      </c>
      <c r="D25" s="3" t="s">
        <v>80</v>
      </c>
      <c r="E25" s="2" t="s">
        <v>128</v>
      </c>
      <c r="F25" s="3" t="s">
        <v>140</v>
      </c>
      <c r="G25" s="13">
        <v>192915076420</v>
      </c>
      <c r="H25" s="2" t="s">
        <v>135</v>
      </c>
      <c r="I25" s="4">
        <v>69</v>
      </c>
      <c r="J25" s="2" t="s">
        <v>133</v>
      </c>
      <c r="K25" s="6">
        <v>36.5</v>
      </c>
      <c r="L25" s="4"/>
    </row>
    <row r="26" spans="2:12" ht="80.099999999999994" customHeight="1">
      <c r="B26" s="4"/>
      <c r="C26" s="2" t="s">
        <v>26</v>
      </c>
      <c r="D26" s="3" t="s">
        <v>79</v>
      </c>
      <c r="E26" s="2" t="s">
        <v>119</v>
      </c>
      <c r="F26" s="3" t="s">
        <v>140</v>
      </c>
      <c r="G26" s="13">
        <v>192309201087</v>
      </c>
      <c r="H26" s="2" t="s">
        <v>135</v>
      </c>
      <c r="I26" s="4">
        <v>12</v>
      </c>
      <c r="J26" s="2" t="s">
        <v>133</v>
      </c>
      <c r="K26" s="6">
        <v>36.5</v>
      </c>
      <c r="L26" s="4"/>
    </row>
    <row r="27" spans="2:12" ht="80.099999999999994" customHeight="1">
      <c r="B27" s="4"/>
      <c r="C27" s="2" t="s">
        <v>27</v>
      </c>
      <c r="D27" s="3" t="s">
        <v>81</v>
      </c>
      <c r="E27" s="2" t="s">
        <v>114</v>
      </c>
      <c r="F27" s="3" t="s">
        <v>142</v>
      </c>
      <c r="G27" s="13">
        <v>195000562891</v>
      </c>
      <c r="H27" s="2" t="s">
        <v>135</v>
      </c>
      <c r="I27" s="4">
        <v>6</v>
      </c>
      <c r="J27" s="2" t="s">
        <v>133</v>
      </c>
      <c r="K27" s="6">
        <v>34.5</v>
      </c>
      <c r="L27" s="4"/>
    </row>
    <row r="28" spans="2:12" ht="80.099999999999994" customHeight="1">
      <c r="B28" s="4"/>
      <c r="C28" s="2" t="s">
        <v>19</v>
      </c>
      <c r="D28" s="3" t="s">
        <v>74</v>
      </c>
      <c r="E28" s="2" t="s">
        <v>126</v>
      </c>
      <c r="F28" s="3" t="s">
        <v>137</v>
      </c>
      <c r="G28" s="13">
        <v>193676085027</v>
      </c>
      <c r="H28" s="2" t="s">
        <v>135</v>
      </c>
      <c r="I28" s="4">
        <v>87</v>
      </c>
      <c r="J28" s="2" t="s">
        <v>133</v>
      </c>
      <c r="K28" s="6">
        <v>35.5</v>
      </c>
      <c r="L28" s="4"/>
    </row>
    <row r="29" spans="2:12" ht="80.099999999999994" customHeight="1">
      <c r="B29" s="4"/>
      <c r="C29" s="8" t="s">
        <v>20</v>
      </c>
      <c r="D29" s="7" t="s">
        <v>75</v>
      </c>
      <c r="E29" s="8" t="s">
        <v>126</v>
      </c>
      <c r="F29" s="7" t="s">
        <v>138</v>
      </c>
      <c r="G29" s="14">
        <v>193676085034</v>
      </c>
      <c r="H29" s="2" t="s">
        <v>135</v>
      </c>
      <c r="I29" s="4">
        <v>91</v>
      </c>
      <c r="J29" s="8" t="s">
        <v>133</v>
      </c>
      <c r="K29" s="9">
        <v>35.5</v>
      </c>
      <c r="L29" s="4"/>
    </row>
    <row r="30" spans="2:12" ht="80.099999999999994" customHeight="1">
      <c r="B30" s="4"/>
      <c r="C30" s="2" t="s">
        <v>36</v>
      </c>
      <c r="D30" s="3" t="s">
        <v>89</v>
      </c>
      <c r="E30" s="2" t="s">
        <v>119</v>
      </c>
      <c r="F30" s="3" t="s">
        <v>136</v>
      </c>
      <c r="G30" s="13">
        <v>53838905214</v>
      </c>
      <c r="H30" s="2" t="s">
        <v>135</v>
      </c>
      <c r="I30" s="4">
        <v>6</v>
      </c>
      <c r="J30" s="2" t="s">
        <v>133</v>
      </c>
      <c r="K30" s="6">
        <v>32</v>
      </c>
      <c r="L30" s="4"/>
    </row>
    <row r="31" spans="2:12" ht="80.099999999999994" customHeight="1">
      <c r="B31" s="4"/>
      <c r="C31" s="2" t="s">
        <v>37</v>
      </c>
      <c r="D31" s="3" t="s">
        <v>90</v>
      </c>
      <c r="E31" s="2" t="s">
        <v>114</v>
      </c>
      <c r="F31" s="3" t="s">
        <v>137</v>
      </c>
      <c r="G31" s="13">
        <v>194165328489</v>
      </c>
      <c r="H31" s="2" t="s">
        <v>135</v>
      </c>
      <c r="I31" s="4">
        <v>120</v>
      </c>
      <c r="J31" s="2" t="s">
        <v>133</v>
      </c>
      <c r="K31" s="6">
        <v>36.5</v>
      </c>
      <c r="L31" s="4"/>
    </row>
    <row r="32" spans="2:12" ht="80.099999999999994" customHeight="1">
      <c r="B32" s="4"/>
      <c r="C32" s="2" t="s">
        <v>38</v>
      </c>
      <c r="D32" s="3" t="s">
        <v>91</v>
      </c>
      <c r="E32" s="2" t="s">
        <v>114</v>
      </c>
      <c r="F32" s="3" t="s">
        <v>138</v>
      </c>
      <c r="G32" s="13">
        <v>673106894295</v>
      </c>
      <c r="H32" s="2" t="s">
        <v>135</v>
      </c>
      <c r="I32" s="4">
        <v>6</v>
      </c>
      <c r="J32" s="2" t="s">
        <v>133</v>
      </c>
      <c r="K32" s="6">
        <v>32</v>
      </c>
      <c r="L32" s="4"/>
    </row>
    <row r="33" spans="2:12" ht="80.099999999999994" customHeight="1">
      <c r="B33" s="4"/>
      <c r="C33" s="2" t="s">
        <v>39</v>
      </c>
      <c r="D33" s="3" t="s">
        <v>92</v>
      </c>
      <c r="E33" s="2" t="s">
        <v>119</v>
      </c>
      <c r="F33" s="3" t="s">
        <v>141</v>
      </c>
      <c r="G33" s="13">
        <v>53838004092</v>
      </c>
      <c r="H33" s="2" t="s">
        <v>135</v>
      </c>
      <c r="I33" s="4">
        <v>6</v>
      </c>
      <c r="J33" s="2" t="s">
        <v>133</v>
      </c>
      <c r="K33" s="6">
        <v>32</v>
      </c>
      <c r="L33" s="4"/>
    </row>
    <row r="34" spans="2:12" ht="80.099999999999994" customHeight="1">
      <c r="B34" s="4"/>
      <c r="C34" s="2" t="s">
        <v>40</v>
      </c>
      <c r="D34" s="3" t="s">
        <v>92</v>
      </c>
      <c r="E34" s="2" t="s">
        <v>119</v>
      </c>
      <c r="F34" s="3" t="s">
        <v>141</v>
      </c>
      <c r="G34" s="13">
        <v>40000083542</v>
      </c>
      <c r="H34" s="2" t="s">
        <v>135</v>
      </c>
      <c r="I34" s="4">
        <v>60</v>
      </c>
      <c r="J34" s="2" t="s">
        <v>133</v>
      </c>
      <c r="K34" s="6">
        <v>32</v>
      </c>
      <c r="L34" s="4"/>
    </row>
    <row r="35" spans="2:12" ht="80.099999999999994" customHeight="1">
      <c r="B35" s="4"/>
      <c r="C35" s="8" t="s">
        <v>41</v>
      </c>
      <c r="D35" s="7" t="s">
        <v>93</v>
      </c>
      <c r="E35" s="8" t="s">
        <v>114</v>
      </c>
      <c r="F35" s="7" t="s">
        <v>139</v>
      </c>
      <c r="G35" s="14">
        <v>193234963187</v>
      </c>
      <c r="H35" s="2" t="s">
        <v>135</v>
      </c>
      <c r="I35" s="4">
        <v>51</v>
      </c>
      <c r="J35" s="8" t="s">
        <v>133</v>
      </c>
      <c r="K35" s="9">
        <v>36.5</v>
      </c>
      <c r="L35" s="4"/>
    </row>
    <row r="36" spans="2:12" ht="80.099999999999994" customHeight="1">
      <c r="B36" s="4"/>
      <c r="C36" s="2" t="s">
        <v>42</v>
      </c>
      <c r="D36" s="3" t="s">
        <v>93</v>
      </c>
      <c r="E36" s="2" t="s">
        <v>128</v>
      </c>
      <c r="F36" s="3" t="s">
        <v>139</v>
      </c>
      <c r="G36" s="13">
        <v>194165466716</v>
      </c>
      <c r="H36" s="2" t="s">
        <v>135</v>
      </c>
      <c r="I36" s="4">
        <v>166</v>
      </c>
      <c r="J36" s="2" t="s">
        <v>133</v>
      </c>
      <c r="K36" s="6">
        <v>36.5</v>
      </c>
      <c r="L36" s="4"/>
    </row>
    <row r="37" spans="2:12" ht="80.099999999999994" customHeight="1">
      <c r="B37" s="4"/>
      <c r="C37" s="2" t="s">
        <v>43</v>
      </c>
      <c r="D37" s="3" t="s">
        <v>93</v>
      </c>
      <c r="E37" s="2" t="s">
        <v>119</v>
      </c>
      <c r="F37" s="3" t="s">
        <v>139</v>
      </c>
      <c r="G37" s="13">
        <v>193234779894</v>
      </c>
      <c r="H37" s="2" t="s">
        <v>135</v>
      </c>
      <c r="I37" s="4">
        <v>271</v>
      </c>
      <c r="J37" s="2" t="s">
        <v>133</v>
      </c>
      <c r="K37" s="6">
        <v>36.5</v>
      </c>
      <c r="L37" s="4"/>
    </row>
    <row r="38" spans="2:12" ht="80.099999999999994" customHeight="1">
      <c r="B38" s="4"/>
      <c r="C38" s="2" t="s">
        <v>10</v>
      </c>
      <c r="D38" s="3" t="s">
        <v>70</v>
      </c>
      <c r="E38" s="2" t="s">
        <v>114</v>
      </c>
      <c r="F38" s="3" t="s">
        <v>137</v>
      </c>
      <c r="G38" s="13">
        <v>191812733092</v>
      </c>
      <c r="H38" s="2" t="s">
        <v>135</v>
      </c>
      <c r="I38" s="4">
        <v>278</v>
      </c>
      <c r="J38" s="2" t="s">
        <v>133</v>
      </c>
      <c r="K38" s="6">
        <v>33</v>
      </c>
      <c r="L38" s="4"/>
    </row>
    <row r="39" spans="2:12" ht="80.099999999999994" customHeight="1">
      <c r="B39" s="4"/>
      <c r="C39" s="8" t="s">
        <v>11</v>
      </c>
      <c r="D39" s="7" t="s">
        <v>70</v>
      </c>
      <c r="E39" s="8" t="s">
        <v>115</v>
      </c>
      <c r="F39" s="7" t="s">
        <v>137</v>
      </c>
      <c r="G39" s="14">
        <v>196505142410</v>
      </c>
      <c r="H39" s="2" t="s">
        <v>135</v>
      </c>
      <c r="I39" s="4">
        <v>49</v>
      </c>
      <c r="J39" s="8" t="s">
        <v>133</v>
      </c>
      <c r="K39" s="9">
        <v>33</v>
      </c>
      <c r="L39" s="4"/>
    </row>
    <row r="40" spans="2:12" ht="80.099999999999994" customHeight="1">
      <c r="B40" s="4"/>
      <c r="C40" s="2" t="s">
        <v>12</v>
      </c>
      <c r="D40" s="3" t="s">
        <v>71</v>
      </c>
      <c r="E40" s="2" t="s">
        <v>114</v>
      </c>
      <c r="F40" s="3" t="s">
        <v>138</v>
      </c>
      <c r="G40" s="13">
        <v>191812967787</v>
      </c>
      <c r="H40" s="2" t="s">
        <v>135</v>
      </c>
      <c r="I40" s="4">
        <v>234</v>
      </c>
      <c r="J40" s="2" t="s">
        <v>133</v>
      </c>
      <c r="K40" s="6">
        <v>33</v>
      </c>
      <c r="L40" s="4"/>
    </row>
    <row r="41" spans="2:12" ht="80.099999999999994" customHeight="1">
      <c r="B41" s="4"/>
      <c r="C41" s="2" t="s">
        <v>13</v>
      </c>
      <c r="D41" s="3" t="s">
        <v>72</v>
      </c>
      <c r="E41" s="2" t="s">
        <v>114</v>
      </c>
      <c r="F41" s="3" t="s">
        <v>139</v>
      </c>
      <c r="G41" s="13">
        <v>193234781200</v>
      </c>
      <c r="H41" s="2" t="s">
        <v>135</v>
      </c>
      <c r="I41" s="4">
        <v>218</v>
      </c>
      <c r="J41" s="2" t="s">
        <v>133</v>
      </c>
      <c r="K41" s="6">
        <v>36.5</v>
      </c>
      <c r="L41" s="4"/>
    </row>
    <row r="42" spans="2:12" ht="80.099999999999994" customHeight="1">
      <c r="B42" s="4"/>
      <c r="C42" s="8" t="s">
        <v>14</v>
      </c>
      <c r="D42" s="7" t="s">
        <v>73</v>
      </c>
      <c r="E42" s="8" t="s">
        <v>117</v>
      </c>
      <c r="F42" s="7" t="s">
        <v>140</v>
      </c>
      <c r="G42" s="14">
        <v>195000954955</v>
      </c>
      <c r="H42" s="2" t="s">
        <v>135</v>
      </c>
      <c r="I42" s="4">
        <v>6</v>
      </c>
      <c r="J42" s="8" t="s">
        <v>133</v>
      </c>
      <c r="K42" s="9">
        <v>33</v>
      </c>
      <c r="L42" s="4"/>
    </row>
    <row r="43" spans="2:12" ht="80.099999999999994" customHeight="1">
      <c r="B43" s="4"/>
      <c r="C43" s="2" t="s">
        <v>147</v>
      </c>
      <c r="D43" s="3" t="s">
        <v>73</v>
      </c>
      <c r="E43" s="2" t="s">
        <v>118</v>
      </c>
      <c r="F43" s="3" t="s">
        <v>140</v>
      </c>
      <c r="G43" s="13">
        <v>192309222778</v>
      </c>
      <c r="H43" s="2" t="s">
        <v>135</v>
      </c>
      <c r="I43" s="4">
        <v>6</v>
      </c>
      <c r="J43" s="2" t="s">
        <v>133</v>
      </c>
      <c r="K43" s="6">
        <v>36.5</v>
      </c>
      <c r="L43" s="4"/>
    </row>
    <row r="44" spans="2:12" ht="80.099999999999994" customHeight="1">
      <c r="B44" s="4"/>
      <c r="C44" s="2" t="s">
        <v>15</v>
      </c>
      <c r="D44" s="3" t="s">
        <v>73</v>
      </c>
      <c r="E44" s="2" t="s">
        <v>119</v>
      </c>
      <c r="F44" s="3" t="s">
        <v>140</v>
      </c>
      <c r="G44" s="13">
        <v>192309895491</v>
      </c>
      <c r="H44" s="2" t="s">
        <v>135</v>
      </c>
      <c r="I44" s="4">
        <v>29</v>
      </c>
      <c r="J44" s="2" t="s">
        <v>133</v>
      </c>
      <c r="K44" s="6">
        <v>36.5</v>
      </c>
      <c r="L44" s="4"/>
    </row>
    <row r="45" spans="2:12" ht="80.099999999999994" customHeight="1">
      <c r="B45" s="4"/>
      <c r="C45" s="2" t="s">
        <v>16</v>
      </c>
      <c r="D45" s="3" t="s">
        <v>73</v>
      </c>
      <c r="E45" s="2" t="s">
        <v>120</v>
      </c>
      <c r="F45" s="3" t="s">
        <v>140</v>
      </c>
      <c r="G45" s="13">
        <v>193234778170</v>
      </c>
      <c r="H45" s="2" t="s">
        <v>135</v>
      </c>
      <c r="I45" s="4">
        <v>114</v>
      </c>
      <c r="J45" s="2" t="s">
        <v>133</v>
      </c>
      <c r="K45" s="6">
        <v>36.5</v>
      </c>
      <c r="L45" s="4"/>
    </row>
    <row r="46" spans="2:12" ht="80.099999999999994" customHeight="1">
      <c r="B46" s="4"/>
      <c r="C46" s="8" t="s">
        <v>148</v>
      </c>
      <c r="D46" s="7" t="s">
        <v>73</v>
      </c>
      <c r="E46" s="8" t="s">
        <v>121</v>
      </c>
      <c r="F46" s="7" t="s">
        <v>140</v>
      </c>
      <c r="G46" s="14">
        <v>191119726902</v>
      </c>
      <c r="H46" s="2" t="s">
        <v>135</v>
      </c>
      <c r="I46" s="4">
        <v>10</v>
      </c>
      <c r="J46" s="8" t="s">
        <v>133</v>
      </c>
      <c r="K46" s="9">
        <v>36.5</v>
      </c>
      <c r="L46" s="4"/>
    </row>
    <row r="47" spans="2:12" ht="80.099999999999994" customHeight="1">
      <c r="B47" s="4"/>
      <c r="C47" s="2" t="s">
        <v>17</v>
      </c>
      <c r="D47" s="3" t="s">
        <v>73</v>
      </c>
      <c r="E47" s="2" t="s">
        <v>122</v>
      </c>
      <c r="F47" s="3" t="s">
        <v>140</v>
      </c>
      <c r="G47" s="13">
        <v>192309105187</v>
      </c>
      <c r="H47" s="2" t="s">
        <v>135</v>
      </c>
      <c r="I47" s="4">
        <v>75</v>
      </c>
      <c r="J47" s="2" t="s">
        <v>133</v>
      </c>
      <c r="K47" s="6">
        <v>36.5</v>
      </c>
      <c r="L47" s="4"/>
    </row>
    <row r="48" spans="2:12" ht="80.099999999999994" customHeight="1">
      <c r="B48" s="4"/>
      <c r="C48" s="2" t="s">
        <v>18</v>
      </c>
      <c r="D48" s="3" t="s">
        <v>73</v>
      </c>
      <c r="E48" s="2" t="s">
        <v>125</v>
      </c>
      <c r="F48" s="3" t="s">
        <v>140</v>
      </c>
      <c r="G48" s="13">
        <v>191119726940</v>
      </c>
      <c r="H48" s="2" t="s">
        <v>135</v>
      </c>
      <c r="I48" s="4">
        <v>6</v>
      </c>
      <c r="J48" s="2" t="s">
        <v>133</v>
      </c>
      <c r="K48" s="6">
        <v>33</v>
      </c>
      <c r="L48" s="4"/>
    </row>
    <row r="49" spans="2:12" ht="80.099999999999994" customHeight="1">
      <c r="B49" s="4"/>
      <c r="C49" s="2" t="s">
        <v>55</v>
      </c>
      <c r="D49" s="3" t="s">
        <v>101</v>
      </c>
      <c r="E49" s="2" t="s">
        <v>115</v>
      </c>
      <c r="F49" s="3" t="s">
        <v>137</v>
      </c>
      <c r="G49" s="13">
        <v>195000956805</v>
      </c>
      <c r="H49" s="2" t="s">
        <v>135</v>
      </c>
      <c r="I49" s="4">
        <v>204</v>
      </c>
      <c r="J49" s="2" t="s">
        <v>133</v>
      </c>
      <c r="K49" s="6">
        <v>32</v>
      </c>
      <c r="L49" s="4"/>
    </row>
    <row r="50" spans="2:12" ht="80.099999999999994" customHeight="1">
      <c r="B50" s="4"/>
      <c r="C50" s="8" t="s">
        <v>56</v>
      </c>
      <c r="D50" s="7" t="s">
        <v>102</v>
      </c>
      <c r="E50" s="8" t="s">
        <v>115</v>
      </c>
      <c r="F50" s="7" t="s">
        <v>140</v>
      </c>
      <c r="G50" s="14">
        <v>196002666778</v>
      </c>
      <c r="H50" s="2" t="s">
        <v>135</v>
      </c>
      <c r="I50" s="4">
        <v>111</v>
      </c>
      <c r="J50" s="8" t="s">
        <v>133</v>
      </c>
      <c r="K50" s="9">
        <v>32</v>
      </c>
      <c r="L50" s="4"/>
    </row>
    <row r="51" spans="2:12" ht="80.099999999999994" customHeight="1">
      <c r="B51" s="4"/>
      <c r="C51" s="2" t="s">
        <v>57</v>
      </c>
      <c r="D51" s="3" t="s">
        <v>102</v>
      </c>
      <c r="E51" s="2" t="s">
        <v>115</v>
      </c>
      <c r="F51" s="3" t="s">
        <v>140</v>
      </c>
      <c r="G51" s="13">
        <v>196505325363</v>
      </c>
      <c r="H51" s="2" t="s">
        <v>135</v>
      </c>
      <c r="I51" s="4">
        <v>342</v>
      </c>
      <c r="J51" s="2" t="s">
        <v>133</v>
      </c>
      <c r="K51" s="6">
        <v>32</v>
      </c>
      <c r="L51" s="4"/>
    </row>
    <row r="52" spans="2:12" ht="80.099999999999994" customHeight="1">
      <c r="B52" s="4"/>
      <c r="C52" s="2" t="s">
        <v>58</v>
      </c>
      <c r="D52" s="3" t="s">
        <v>103</v>
      </c>
      <c r="E52" s="2" t="s">
        <v>124</v>
      </c>
      <c r="F52" s="3" t="s">
        <v>140</v>
      </c>
      <c r="G52" s="13">
        <v>196505325370</v>
      </c>
      <c r="H52" s="2" t="s">
        <v>135</v>
      </c>
      <c r="I52" s="4">
        <v>234</v>
      </c>
      <c r="J52" s="2" t="s">
        <v>133</v>
      </c>
      <c r="K52" s="6">
        <v>32</v>
      </c>
      <c r="L52" s="4"/>
    </row>
    <row r="53" spans="2:12" ht="80.099999999999994" customHeight="1">
      <c r="B53" s="4"/>
      <c r="C53" s="8" t="s">
        <v>44</v>
      </c>
      <c r="D53" s="7" t="s">
        <v>94</v>
      </c>
      <c r="E53" s="8" t="s">
        <v>128</v>
      </c>
      <c r="F53" s="7" t="s">
        <v>139</v>
      </c>
      <c r="G53" s="14">
        <v>196505322409</v>
      </c>
      <c r="H53" s="2" t="s">
        <v>135</v>
      </c>
      <c r="I53" s="4">
        <v>346</v>
      </c>
      <c r="J53" s="8" t="s">
        <v>133</v>
      </c>
      <c r="K53" s="9">
        <v>32</v>
      </c>
      <c r="L53" s="4"/>
    </row>
    <row r="54" spans="2:12" ht="80.099999999999994" customHeight="1">
      <c r="B54" s="4"/>
      <c r="C54" s="2" t="s">
        <v>45</v>
      </c>
      <c r="D54" s="3" t="s">
        <v>94</v>
      </c>
      <c r="E54" s="2" t="s">
        <v>127</v>
      </c>
      <c r="F54" s="3" t="s">
        <v>139</v>
      </c>
      <c r="G54" s="13">
        <v>193234783471</v>
      </c>
      <c r="H54" s="2" t="s">
        <v>135</v>
      </c>
      <c r="I54" s="4">
        <v>120</v>
      </c>
      <c r="J54" s="2" t="s">
        <v>133</v>
      </c>
      <c r="K54" s="6">
        <v>32</v>
      </c>
      <c r="L54" s="4"/>
    </row>
    <row r="55" spans="2:12" ht="80.099999999999994" customHeight="1">
      <c r="B55" s="4"/>
      <c r="C55" s="2" t="s">
        <v>46</v>
      </c>
      <c r="D55" s="3" t="s">
        <v>94</v>
      </c>
      <c r="E55" s="2" t="s">
        <v>124</v>
      </c>
      <c r="F55" s="3" t="s">
        <v>139</v>
      </c>
      <c r="G55" s="13">
        <v>196505322423</v>
      </c>
      <c r="H55" s="2" t="s">
        <v>135</v>
      </c>
      <c r="I55" s="4">
        <v>88</v>
      </c>
      <c r="J55" s="2" t="s">
        <v>133</v>
      </c>
      <c r="K55" s="6">
        <v>32</v>
      </c>
      <c r="L55" s="4"/>
    </row>
    <row r="56" spans="2:12" ht="80.099999999999994" customHeight="1">
      <c r="B56" s="4"/>
      <c r="C56" s="2" t="s">
        <v>47</v>
      </c>
      <c r="D56" s="3" t="s">
        <v>95</v>
      </c>
      <c r="E56" s="2" t="s">
        <v>114</v>
      </c>
      <c r="F56" s="3" t="s">
        <v>140</v>
      </c>
      <c r="G56" s="13">
        <v>193234074869</v>
      </c>
      <c r="H56" s="2" t="s">
        <v>135</v>
      </c>
      <c r="I56" s="4">
        <v>12</v>
      </c>
      <c r="J56" s="2" t="s">
        <v>133</v>
      </c>
      <c r="K56" s="6">
        <v>32</v>
      </c>
      <c r="L56" s="4"/>
    </row>
    <row r="57" spans="2:12" ht="80.099999999999994" customHeight="1">
      <c r="B57" s="4"/>
      <c r="C57" s="8" t="s">
        <v>149</v>
      </c>
      <c r="D57" s="7" t="s">
        <v>95</v>
      </c>
      <c r="E57" s="8" t="s">
        <v>152</v>
      </c>
      <c r="F57" s="7" t="s">
        <v>140</v>
      </c>
      <c r="G57" s="14">
        <v>196505322461</v>
      </c>
      <c r="H57" s="2" t="s">
        <v>135</v>
      </c>
      <c r="I57" s="4">
        <v>6</v>
      </c>
      <c r="J57" s="8" t="s">
        <v>133</v>
      </c>
      <c r="K57" s="9">
        <v>32</v>
      </c>
      <c r="L57" s="4"/>
    </row>
    <row r="58" spans="2:12" ht="80.099999999999994" customHeight="1">
      <c r="B58" s="4"/>
      <c r="C58" s="2" t="s">
        <v>59</v>
      </c>
      <c r="D58" s="3" t="s">
        <v>104</v>
      </c>
      <c r="E58" s="2" t="s">
        <v>114</v>
      </c>
      <c r="F58" s="3" t="s">
        <v>137</v>
      </c>
      <c r="G58" s="13">
        <v>190182525894</v>
      </c>
      <c r="H58" s="2" t="s">
        <v>135</v>
      </c>
      <c r="I58" s="4">
        <v>213</v>
      </c>
      <c r="J58" s="2" t="s">
        <v>133</v>
      </c>
      <c r="K58" s="6">
        <v>32</v>
      </c>
      <c r="L58" s="4"/>
    </row>
    <row r="59" spans="2:12" ht="80.099999999999994" customHeight="1">
      <c r="B59" s="4"/>
      <c r="C59" s="2" t="s">
        <v>60</v>
      </c>
      <c r="D59" s="3" t="s">
        <v>105</v>
      </c>
      <c r="E59" s="2" t="s">
        <v>114</v>
      </c>
      <c r="F59" s="3" t="s">
        <v>138</v>
      </c>
      <c r="G59" s="13">
        <v>190182525917</v>
      </c>
      <c r="H59" s="2" t="s">
        <v>135</v>
      </c>
      <c r="I59" s="4">
        <v>75</v>
      </c>
      <c r="J59" s="2" t="s">
        <v>133</v>
      </c>
      <c r="K59" s="6">
        <v>32</v>
      </c>
      <c r="L59" s="4"/>
    </row>
    <row r="60" spans="2:12" ht="80.099999999999994" customHeight="1">
      <c r="B60" s="4"/>
      <c r="C60" s="2" t="s">
        <v>61</v>
      </c>
      <c r="D60" s="3" t="s">
        <v>106</v>
      </c>
      <c r="E60" s="2" t="s">
        <v>114</v>
      </c>
      <c r="F60" s="3" t="s">
        <v>139</v>
      </c>
      <c r="G60" s="13">
        <v>194165059871</v>
      </c>
      <c r="H60" s="2" t="s">
        <v>135</v>
      </c>
      <c r="I60" s="4">
        <v>81</v>
      </c>
      <c r="J60" s="2" t="s">
        <v>133</v>
      </c>
      <c r="K60" s="6">
        <v>32</v>
      </c>
      <c r="L60" s="4"/>
    </row>
    <row r="61" spans="2:12" ht="80.099999999999994" customHeight="1">
      <c r="B61" s="4"/>
      <c r="C61" s="8" t="s">
        <v>62</v>
      </c>
      <c r="D61" s="7" t="s">
        <v>106</v>
      </c>
      <c r="E61" s="8" t="s">
        <v>114</v>
      </c>
      <c r="F61" s="7" t="s">
        <v>139</v>
      </c>
      <c r="G61" s="14">
        <v>193234933708</v>
      </c>
      <c r="H61" s="2" t="s">
        <v>135</v>
      </c>
      <c r="I61" s="4">
        <v>77</v>
      </c>
      <c r="J61" s="8" t="s">
        <v>133</v>
      </c>
      <c r="K61" s="9">
        <v>34.5</v>
      </c>
      <c r="L61" s="4"/>
    </row>
    <row r="62" spans="2:12" ht="80.099999999999994" customHeight="1">
      <c r="B62" s="4"/>
      <c r="C62" s="2" t="s">
        <v>63</v>
      </c>
      <c r="D62" s="3" t="s">
        <v>107</v>
      </c>
      <c r="E62" s="2" t="s">
        <v>132</v>
      </c>
      <c r="F62" s="3" t="s">
        <v>140</v>
      </c>
      <c r="G62" s="13">
        <v>191119431790</v>
      </c>
      <c r="H62" s="2" t="s">
        <v>135</v>
      </c>
      <c r="I62" s="4">
        <v>6</v>
      </c>
      <c r="J62" s="2" t="s">
        <v>133</v>
      </c>
      <c r="K62" s="6">
        <v>34.5</v>
      </c>
      <c r="L62" s="4"/>
    </row>
    <row r="63" spans="2:12" ht="80.099999999999994" customHeight="1">
      <c r="B63" s="4"/>
      <c r="C63" s="8" t="s">
        <v>64</v>
      </c>
      <c r="D63" s="7" t="s">
        <v>108</v>
      </c>
      <c r="E63" s="8" t="s">
        <v>130</v>
      </c>
      <c r="F63" s="7" t="s">
        <v>145</v>
      </c>
      <c r="G63" s="14">
        <v>196505119177</v>
      </c>
      <c r="H63" s="2" t="s">
        <v>135</v>
      </c>
      <c r="I63" s="4">
        <v>106</v>
      </c>
      <c r="J63" s="8" t="s">
        <v>133</v>
      </c>
      <c r="K63" s="9">
        <v>34.5</v>
      </c>
      <c r="L63" s="4"/>
    </row>
    <row r="64" spans="2:12" ht="80.099999999999994" customHeight="1">
      <c r="B64" s="4"/>
      <c r="C64" s="2" t="s">
        <v>65</v>
      </c>
      <c r="D64" s="3" t="s">
        <v>109</v>
      </c>
      <c r="E64" s="2" t="s">
        <v>114</v>
      </c>
      <c r="F64" s="3" t="s">
        <v>142</v>
      </c>
      <c r="G64" s="13">
        <v>195000563287</v>
      </c>
      <c r="H64" s="2" t="s">
        <v>135</v>
      </c>
      <c r="I64" s="4">
        <v>166</v>
      </c>
      <c r="J64" s="2" t="s">
        <v>133</v>
      </c>
      <c r="K64" s="6">
        <v>32</v>
      </c>
      <c r="L64" s="4"/>
    </row>
    <row r="65" spans="2:12" ht="80.099999999999994" customHeight="1">
      <c r="B65" s="4"/>
      <c r="C65" s="2" t="s">
        <v>66</v>
      </c>
      <c r="D65" s="3" t="s">
        <v>110</v>
      </c>
      <c r="E65" s="2" t="s">
        <v>114</v>
      </c>
      <c r="F65" s="3" t="s">
        <v>144</v>
      </c>
      <c r="G65" s="13">
        <v>53838346383</v>
      </c>
      <c r="H65" s="2" t="s">
        <v>135</v>
      </c>
      <c r="I65" s="4">
        <v>114</v>
      </c>
      <c r="J65" s="2" t="s">
        <v>133</v>
      </c>
      <c r="K65" s="6">
        <v>32</v>
      </c>
      <c r="L65" s="4"/>
    </row>
    <row r="66" spans="2:12" ht="80.099999999999994" customHeight="1">
      <c r="B66" s="4"/>
      <c r="C66" s="8" t="s">
        <v>67</v>
      </c>
      <c r="D66" s="7" t="s">
        <v>111</v>
      </c>
      <c r="E66" s="8" t="s">
        <v>119</v>
      </c>
      <c r="F66" s="7" t="s">
        <v>137</v>
      </c>
      <c r="G66" s="14">
        <v>196002358758</v>
      </c>
      <c r="H66" s="2" t="s">
        <v>135</v>
      </c>
      <c r="I66" s="4">
        <v>12</v>
      </c>
      <c r="J66" s="8" t="s">
        <v>133</v>
      </c>
      <c r="K66" s="9">
        <v>42</v>
      </c>
      <c r="L66" s="4"/>
    </row>
    <row r="67" spans="2:12" ht="80.099999999999994" customHeight="1">
      <c r="B67" s="4"/>
      <c r="C67" s="2" t="s">
        <v>68</v>
      </c>
      <c r="D67" s="3" t="s">
        <v>112</v>
      </c>
      <c r="E67" s="2" t="s">
        <v>130</v>
      </c>
      <c r="F67" s="3" t="s">
        <v>145</v>
      </c>
      <c r="G67" s="13">
        <v>196505120036</v>
      </c>
      <c r="H67" s="2" t="s">
        <v>135</v>
      </c>
      <c r="I67" s="4">
        <v>3</v>
      </c>
      <c r="J67" s="2" t="s">
        <v>133</v>
      </c>
      <c r="K67" s="6">
        <v>42</v>
      </c>
      <c r="L67" s="4"/>
    </row>
    <row r="68" spans="2:12" ht="80.099999999999994" customHeight="1">
      <c r="B68" s="4"/>
      <c r="C68" s="2" t="s">
        <v>69</v>
      </c>
      <c r="D68" s="3" t="s">
        <v>113</v>
      </c>
      <c r="E68" s="2" t="s">
        <v>117</v>
      </c>
      <c r="F68" s="3" t="s">
        <v>146</v>
      </c>
      <c r="G68" s="13">
        <v>194602099576</v>
      </c>
      <c r="H68" s="2" t="s">
        <v>135</v>
      </c>
      <c r="I68" s="4">
        <v>12</v>
      </c>
      <c r="J68" s="2" t="s">
        <v>133</v>
      </c>
      <c r="K68" s="6">
        <v>42</v>
      </c>
      <c r="L68" s="4"/>
    </row>
    <row r="69" spans="2:12" ht="80.099999999999994" customHeight="1">
      <c r="B69" s="4"/>
      <c r="C69" s="2" t="s">
        <v>150</v>
      </c>
      <c r="D69" s="3" t="s">
        <v>151</v>
      </c>
      <c r="E69" s="2" t="s">
        <v>130</v>
      </c>
      <c r="F69" s="3" t="s">
        <v>145</v>
      </c>
      <c r="G69" s="13">
        <v>195000687754</v>
      </c>
      <c r="H69" s="2" t="s">
        <v>135</v>
      </c>
      <c r="I69" s="4">
        <v>6</v>
      </c>
      <c r="J69" s="2" t="s">
        <v>133</v>
      </c>
      <c r="K69" s="6">
        <v>37.5</v>
      </c>
      <c r="L69" s="4"/>
    </row>
    <row r="70" spans="2:12" ht="80.099999999999994" customHeight="1">
      <c r="B70" s="4"/>
      <c r="C70" s="8" t="s">
        <v>48</v>
      </c>
      <c r="D70" s="7" t="s">
        <v>97</v>
      </c>
      <c r="E70" s="8" t="s">
        <v>119</v>
      </c>
      <c r="F70" s="7" t="s">
        <v>137</v>
      </c>
      <c r="G70" s="14">
        <v>195000687792</v>
      </c>
      <c r="H70" s="2" t="s">
        <v>135</v>
      </c>
      <c r="I70" s="4">
        <v>48</v>
      </c>
      <c r="J70" s="8" t="s">
        <v>133</v>
      </c>
      <c r="K70" s="9">
        <v>36.5</v>
      </c>
      <c r="L70" s="4"/>
    </row>
    <row r="71" spans="2:12" ht="80.099999999999994" customHeight="1">
      <c r="B71" s="4"/>
      <c r="C71" s="2" t="s">
        <v>49</v>
      </c>
      <c r="D71" s="3" t="s">
        <v>98</v>
      </c>
      <c r="E71" s="2" t="s">
        <v>114</v>
      </c>
      <c r="F71" s="3" t="s">
        <v>138</v>
      </c>
      <c r="G71" s="13">
        <v>195000687822</v>
      </c>
      <c r="H71" s="2" t="s">
        <v>135</v>
      </c>
      <c r="I71" s="4">
        <v>6</v>
      </c>
      <c r="J71" s="2" t="s">
        <v>133</v>
      </c>
      <c r="K71" s="6">
        <v>36.5</v>
      </c>
      <c r="L71" s="4"/>
    </row>
    <row r="72" spans="2:12" ht="80.099999999999994" customHeight="1">
      <c r="B72" s="4"/>
      <c r="C72" s="2" t="s">
        <v>50</v>
      </c>
      <c r="D72" s="3" t="s">
        <v>99</v>
      </c>
      <c r="E72" s="2" t="s">
        <v>127</v>
      </c>
      <c r="F72" s="3" t="s">
        <v>139</v>
      </c>
      <c r="G72" s="13">
        <v>195000687907</v>
      </c>
      <c r="H72" s="2" t="s">
        <v>135</v>
      </c>
      <c r="I72" s="4">
        <v>180</v>
      </c>
      <c r="J72" s="2" t="s">
        <v>133</v>
      </c>
      <c r="K72" s="6">
        <v>36.5</v>
      </c>
      <c r="L72" s="4"/>
    </row>
    <row r="73" spans="2:12" ht="80.099999999999994" customHeight="1">
      <c r="B73" s="4"/>
      <c r="C73" s="2" t="s">
        <v>51</v>
      </c>
      <c r="D73" s="3" t="s">
        <v>96</v>
      </c>
      <c r="E73" s="2" t="s">
        <v>119</v>
      </c>
      <c r="F73" s="3" t="s">
        <v>140</v>
      </c>
      <c r="G73" s="13">
        <v>195000687983</v>
      </c>
      <c r="H73" s="2" t="s">
        <v>135</v>
      </c>
      <c r="I73" s="4">
        <v>95</v>
      </c>
      <c r="J73" s="2" t="s">
        <v>133</v>
      </c>
      <c r="K73" s="6">
        <v>37.5</v>
      </c>
      <c r="L73" s="4"/>
    </row>
    <row r="74" spans="2:12" ht="15" customHeight="1">
      <c r="I74">
        <f>SUM(I10:I73)</f>
        <v>5240</v>
      </c>
    </row>
  </sheetData>
  <autoFilter ref="B9:L73"/>
  <mergeCells count="1">
    <mergeCell ref="B2:C6"/>
  </mergeCells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5" ma:contentTypeDescription="Crear nuevo documento." ma:contentTypeScope="" ma:versionID="47f1b7d48028654d6bc7415f65c81a2d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0f99e6ddf3eebcaf61a7fc741b52eee5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Props1.xml><?xml version="1.0" encoding="utf-8"?>
<ds:datastoreItem xmlns:ds="http://schemas.openxmlformats.org/officeDocument/2006/customXml" ds:itemID="{0DAA4435-93C7-481B-B270-AF495381B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A44FD6-E4F7-425E-80B0-3521C76AF3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3A43C4-9F73-43F8-BC5A-474345A9BE9C}">
  <ds:schemaRefs>
    <ds:schemaRef ds:uri="http://purl.org/dc/elements/1.1/"/>
    <ds:schemaRef ds:uri="http://schemas.microsoft.com/office/2006/metadata/properties"/>
    <ds:schemaRef ds:uri="4ac5d958-72d1-4588-bc39-6df563ef5ed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2e1f2e42-5a2d-4553-8d38-dc4d96b4f84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2021-12-20T16:45:21Z</dcterms:created>
  <dcterms:modified xsi:type="dcterms:W3CDTF">2024-05-17T08:14:14Z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